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3550" windowHeight="7185" activeTab="3"/>
  </bookViews>
  <sheets>
    <sheet name="Grand Total" sheetId="10" r:id="rId1"/>
    <sheet name="Female" sheetId="9" r:id="rId2"/>
    <sheet name="Male" sheetId="8" r:id="rId3"/>
    <sheet name="Combined by Gender 2007" sheetId="7" r:id="rId4"/>
  </sheets>
  <calcPr calcId="124519"/>
</workbook>
</file>

<file path=xl/calcChain.xml><?xml version="1.0" encoding="utf-8"?>
<calcChain xmlns="http://schemas.openxmlformats.org/spreadsheetml/2006/main">
  <c r="Q12" i="7"/>
  <c r="Q13"/>
  <c r="Q14"/>
  <c r="Q15"/>
  <c r="Q16"/>
  <c r="Q17"/>
  <c r="Q18"/>
  <c r="Q19"/>
  <c r="Q20"/>
  <c r="Q21"/>
  <c r="Q22"/>
  <c r="Q23"/>
  <c r="Q24"/>
  <c r="Q25"/>
  <c r="G61" i="10" l="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  <c r="G61" i="9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  <c r="G61" i="8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  <c r="S12" i="7"/>
  <c r="S13"/>
  <c r="S14"/>
  <c r="S15"/>
  <c r="S16"/>
  <c r="S17"/>
  <c r="S18"/>
  <c r="S19"/>
  <c r="S20"/>
  <c r="S21"/>
  <c r="S22"/>
  <c r="S23"/>
  <c r="S24"/>
  <c r="S25"/>
  <c r="S27"/>
  <c r="S61"/>
  <c r="Q61"/>
  <c r="S59"/>
  <c r="Q59"/>
  <c r="S58"/>
  <c r="Q58"/>
  <c r="S57"/>
  <c r="Q57"/>
  <c r="U57" s="1"/>
  <c r="S56"/>
  <c r="Q56"/>
  <c r="S55"/>
  <c r="Q55"/>
  <c r="S54"/>
  <c r="Q54"/>
  <c r="S53"/>
  <c r="Q53"/>
  <c r="S52"/>
  <c r="Q52"/>
  <c r="S51"/>
  <c r="Q51"/>
  <c r="S50"/>
  <c r="Q50"/>
  <c r="S49"/>
  <c r="Q49"/>
  <c r="S48"/>
  <c r="Q48"/>
  <c r="S47"/>
  <c r="Q47"/>
  <c r="S46"/>
  <c r="Q46"/>
  <c r="S45"/>
  <c r="Q45"/>
  <c r="S44"/>
  <c r="Q44"/>
  <c r="S43"/>
  <c r="Q43"/>
  <c r="S42"/>
  <c r="Q42"/>
  <c r="S41"/>
  <c r="Q41"/>
  <c r="S40"/>
  <c r="Q40"/>
  <c r="S39"/>
  <c r="Q39"/>
  <c r="S38"/>
  <c r="Q38"/>
  <c r="S37"/>
  <c r="Q37"/>
  <c r="S36"/>
  <c r="Q36"/>
  <c r="S35"/>
  <c r="Q35"/>
  <c r="S34"/>
  <c r="Q34"/>
  <c r="S33"/>
  <c r="Q33"/>
  <c r="S32"/>
  <c r="Q32"/>
  <c r="S31"/>
  <c r="Q31"/>
  <c r="S30"/>
  <c r="Q30"/>
  <c r="S29"/>
  <c r="Q29"/>
  <c r="S28"/>
  <c r="Q28"/>
  <c r="Q27"/>
  <c r="U27" s="1"/>
  <c r="S10"/>
  <c r="Q10"/>
  <c r="U10" s="1"/>
  <c r="U61"/>
  <c r="U25"/>
  <c r="U22"/>
  <c r="U21"/>
  <c r="U19"/>
  <c r="U18"/>
  <c r="U17"/>
  <c r="U15"/>
  <c r="U14"/>
  <c r="U13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N10"/>
  <c r="G12"/>
  <c r="G13"/>
  <c r="G14"/>
  <c r="G15"/>
  <c r="G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1"/>
  <c r="G10"/>
  <c r="U29" l="1"/>
  <c r="U31"/>
  <c r="U33"/>
  <c r="U35"/>
  <c r="U37"/>
  <c r="U39"/>
  <c r="U41"/>
  <c r="U43"/>
  <c r="U45"/>
  <c r="U47"/>
  <c r="U49"/>
  <c r="U28"/>
  <c r="U51"/>
  <c r="U53"/>
  <c r="U55"/>
  <c r="U59"/>
  <c r="U24"/>
  <c r="U16"/>
  <c r="U44"/>
  <c r="U30"/>
  <c r="U32"/>
  <c r="U34"/>
  <c r="U36"/>
  <c r="U38"/>
  <c r="U40"/>
  <c r="U42"/>
  <c r="U46"/>
  <c r="U48"/>
  <c r="U50"/>
  <c r="U52"/>
  <c r="U54"/>
  <c r="U56"/>
  <c r="U58"/>
  <c r="U23"/>
  <c r="U20"/>
  <c r="U12"/>
</calcChain>
</file>

<file path=xl/sharedStrings.xml><?xml version="1.0" encoding="utf-8"?>
<sst xmlns="http://schemas.openxmlformats.org/spreadsheetml/2006/main" count="364" uniqueCount="88">
  <si>
    <t xml:space="preserve">      </t>
  </si>
  <si>
    <t xml:space="preserve"> </t>
  </si>
  <si>
    <t>Grand Total</t>
  </si>
  <si>
    <t>Numerator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</si>
  <si>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</si>
  <si>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</si>
  <si>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</si>
  <si>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</si>
  <si>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</si>
  <si>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</si>
  <si>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</si>
  <si>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</si>
  <si>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</si>
  <si>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</si>
  <si>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</si>
  <si>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</si>
  <si>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</si>
  <si>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</si>
  <si>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</si>
  <si>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</si>
  <si>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</si>
  <si>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</si>
  <si>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</si>
  <si>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</si>
  <si>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</si>
  <si>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</si>
  <si>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</si>
  <si>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</si>
  <si>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</si>
  <si>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</si>
  <si>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</si>
  <si>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</si>
  <si>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</si>
  <si>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</si>
  <si>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</si>
  <si>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</si>
  <si>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</si>
  <si>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</si>
  <si>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</si>
  <si>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</si>
  <si>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</si>
  <si>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</si>
  <si>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</si>
  <si>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5P1:  Nontraditional Participation</t>
  </si>
  <si>
    <t>Students by Gender</t>
  </si>
  <si>
    <t>Male</t>
  </si>
  <si>
    <t>Female</t>
  </si>
  <si>
    <t>Actual Level</t>
  </si>
  <si>
    <t>District</t>
  </si>
  <si>
    <t>College</t>
  </si>
  <si>
    <t>of Performance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</si>
  <si>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</si>
  <si>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</si>
  <si>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</si>
  <si>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</si>
  <si>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</si>
  <si>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</si>
  <si>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</si>
  <si>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</si>
  <si>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</si>
  <si>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</si>
  <si>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</si>
  <si>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</si>
  <si>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</si>
  <si>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</si>
  <si>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</si>
  <si>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Program Year:  2006 - 2007</t>
  </si>
  <si>
    <t>(932)</t>
  </si>
  <si>
    <t>(221)</t>
  </si>
  <si>
    <t>(1,327)</t>
  </si>
  <si>
    <t>(3,059)</t>
  </si>
  <si>
    <t>(6,116)</t>
  </si>
  <si>
    <t>(15.24%)</t>
  </si>
  <si>
    <t>(4,737)</t>
  </si>
  <si>
    <t>(28.01%)</t>
  </si>
  <si>
    <t>(2,259)</t>
  </si>
  <si>
    <t>(10,853)</t>
  </si>
  <si>
    <t>(20.81%)</t>
  </si>
  <si>
    <t>(11,697)</t>
  </si>
  <si>
    <t>(1.89%)</t>
  </si>
  <si>
    <t>(4,073)</t>
  </si>
  <si>
    <t>(75.10%)</t>
  </si>
  <si>
    <t>(3,280)</t>
  </si>
  <si>
    <t>(15,770)</t>
  </si>
  <si>
    <t>(20.80%)</t>
  </si>
  <si>
    <t>Male Students</t>
  </si>
  <si>
    <t>Female Students</t>
  </si>
  <si>
    <t>Grand Total Students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</si>
</sst>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0" fontId="0" fillId="0" borderId="0" xfId="1" applyNumberFormat="1" applyFont="1"/>
    <xf numFmtId="3" fontId="1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19" fillId="0" borderId="0" xfId="0" applyNumberFormat="1" applyFont="1"/>
    <xf numFmtId="0" fontId="19" fillId="0" borderId="0" xfId="0" applyFont="1"/>
    <xf numFmtId="10" fontId="19" fillId="0" borderId="0" xfId="1" applyNumberFormat="1" applyFont="1"/>
    <xf numFmtId="3" fontId="18" fillId="0" borderId="0" xfId="0" applyNumberFormat="1" applyFont="1"/>
    <xf numFmtId="3" fontId="0" fillId="0" borderId="0" xfId="0" quotePrefix="1" applyNumberFormat="1" applyBorder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/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3"/>
      <c r="D1" s="3"/>
      <c r="E1" s="3"/>
      <c r="F1" s="3"/>
      <c r="G1" s="3"/>
      <c r="H1" s="3"/>
    </row>
    <row r="2" spans="1:8">
      <c r="A2" s="2" t="s">
        <v>43</v>
      </c>
      <c r="B2" s="3"/>
      <c r="C2" s="3"/>
      <c r="D2" s="3"/>
      <c r="E2" s="3"/>
      <c r="F2" s="3"/>
      <c r="G2" s="3"/>
      <c r="H2" s="3"/>
    </row>
    <row r="3" spans="1:8">
      <c r="A3" s="2" t="s">
        <v>87</v>
      </c>
      <c r="B3" s="3"/>
      <c r="C3" s="3"/>
      <c r="D3" s="3"/>
      <c r="E3" s="3"/>
      <c r="F3" s="3"/>
      <c r="G3" s="3"/>
      <c r="H3" s="3"/>
    </row>
    <row r="4" spans="1:8">
      <c r="A4" s="2" t="s">
        <v>66</v>
      </c>
      <c r="B4" s="3"/>
      <c r="C4" s="3"/>
      <c r="D4" s="3"/>
      <c r="E4" s="3"/>
      <c r="F4" s="3"/>
      <c r="G4" s="3"/>
      <c r="H4" s="3"/>
    </row>
    <row r="6" spans="1:8">
      <c r="A6" s="2"/>
      <c r="B6" s="4"/>
      <c r="C6" s="3" t="s">
        <v>2</v>
      </c>
      <c r="D6" s="3"/>
      <c r="E6" s="3"/>
      <c r="F6" s="3"/>
      <c r="G6" s="3"/>
      <c r="H6" s="3"/>
    </row>
    <row r="7" spans="1:8">
      <c r="A7" s="2"/>
      <c r="B7" s="4"/>
      <c r="C7" s="3" t="s">
        <v>1</v>
      </c>
      <c r="D7" s="3"/>
      <c r="E7" s="3"/>
      <c r="F7" s="3"/>
      <c r="G7" s="5" t="s">
        <v>47</v>
      </c>
      <c r="H7" s="6"/>
    </row>
    <row r="8" spans="1:8">
      <c r="A8" s="7" t="s">
        <v>48</v>
      </c>
      <c r="B8" s="7" t="s">
        <v>49</v>
      </c>
      <c r="C8" s="6" t="s">
        <v>3</v>
      </c>
      <c r="D8" s="6"/>
      <c r="E8" s="6" t="s">
        <v>4</v>
      </c>
      <c r="F8" s="6"/>
      <c r="G8" s="6" t="s">
        <v>50</v>
      </c>
      <c r="H8" s="6"/>
    </row>
    <row r="10" spans="1:8">
      <c r="A10" s="8">
        <v>503</v>
      </c>
      <c r="B10" s="9" t="s">
        <v>7</v>
      </c>
      <c r="C10" s="10">
        <v>345</v>
      </c>
      <c r="D10" s="10"/>
      <c r="E10" s="10">
        <v>2212</v>
      </c>
      <c r="G10" s="1">
        <f>C10/E10</f>
        <v>0.15596745027124773</v>
      </c>
    </row>
    <row r="11" spans="1:8">
      <c r="A11" s="8">
        <v>508</v>
      </c>
      <c r="B11" s="9" t="s">
        <v>51</v>
      </c>
      <c r="C11" s="11" t="s">
        <v>75</v>
      </c>
      <c r="D11" s="12"/>
      <c r="E11" s="11" t="s">
        <v>76</v>
      </c>
      <c r="F11" s="13"/>
      <c r="G11" s="14" t="s">
        <v>77</v>
      </c>
    </row>
    <row r="12" spans="1:8">
      <c r="A12" s="8" t="s">
        <v>1</v>
      </c>
      <c r="B12" s="9" t="s">
        <v>52</v>
      </c>
      <c r="C12" s="10">
        <v>341</v>
      </c>
      <c r="D12" s="10"/>
      <c r="E12" s="10">
        <v>1807</v>
      </c>
      <c r="G12" s="1">
        <f t="shared" ref="G12:G61" si="0">C12/E12</f>
        <v>0.18871057000553404</v>
      </c>
    </row>
    <row r="13" spans="1:8">
      <c r="A13" s="8" t="s">
        <v>1</v>
      </c>
      <c r="B13" s="9" t="s">
        <v>53</v>
      </c>
      <c r="C13" s="10">
        <v>432</v>
      </c>
      <c r="D13" s="10"/>
      <c r="E13" s="10">
        <v>1973</v>
      </c>
      <c r="G13" s="1">
        <f t="shared" si="0"/>
        <v>0.21895590471363405</v>
      </c>
    </row>
    <row r="14" spans="1:8">
      <c r="A14" s="8" t="s">
        <v>1</v>
      </c>
      <c r="B14" s="9" t="s">
        <v>54</v>
      </c>
      <c r="C14" s="10">
        <v>130</v>
      </c>
      <c r="D14" s="10"/>
      <c r="E14" s="10">
        <v>439</v>
      </c>
      <c r="G14" s="1">
        <f t="shared" si="0"/>
        <v>0.296127562642369</v>
      </c>
    </row>
    <row r="15" spans="1:8">
      <c r="A15" s="8" t="s">
        <v>1</v>
      </c>
      <c r="B15" s="9" t="s">
        <v>55</v>
      </c>
      <c r="C15" s="10">
        <v>96</v>
      </c>
      <c r="D15" s="10"/>
      <c r="E15" s="10">
        <v>614</v>
      </c>
      <c r="G15" s="1">
        <f t="shared" si="0"/>
        <v>0.15635179153094461</v>
      </c>
    </row>
    <row r="16" spans="1:8">
      <c r="A16" s="8" t="s">
        <v>1</v>
      </c>
      <c r="B16" s="9" t="s">
        <v>56</v>
      </c>
      <c r="C16" s="10">
        <v>128</v>
      </c>
      <c r="D16" s="10"/>
      <c r="E16" s="10">
        <v>583</v>
      </c>
      <c r="G16" s="1">
        <f t="shared" si="0"/>
        <v>0.21955403087478559</v>
      </c>
    </row>
    <row r="17" spans="1:7">
      <c r="A17" s="8" t="s">
        <v>1</v>
      </c>
      <c r="B17" s="9" t="s">
        <v>57</v>
      </c>
      <c r="C17" s="10">
        <v>993</v>
      </c>
      <c r="D17" s="10"/>
      <c r="E17" s="10">
        <v>4697</v>
      </c>
      <c r="G17" s="1">
        <f t="shared" si="0"/>
        <v>0.21141153928039175</v>
      </c>
    </row>
    <row r="18" spans="1:7">
      <c r="A18" s="8" t="s">
        <v>1</v>
      </c>
      <c r="B18" s="9" t="s">
        <v>58</v>
      </c>
      <c r="C18" s="10">
        <v>139</v>
      </c>
      <c r="D18" s="10"/>
      <c r="E18" s="10">
        <v>740</v>
      </c>
      <c r="G18" s="1">
        <f t="shared" si="0"/>
        <v>0.18783783783783783</v>
      </c>
    </row>
    <row r="19" spans="1:7">
      <c r="A19" s="8">
        <v>507</v>
      </c>
      <c r="B19" s="9" t="s">
        <v>11</v>
      </c>
      <c r="C19" s="10">
        <v>216</v>
      </c>
      <c r="D19" s="10"/>
      <c r="E19" s="10">
        <v>1408</v>
      </c>
      <c r="G19" s="1">
        <f t="shared" si="0"/>
        <v>0.15340909090909091</v>
      </c>
    </row>
    <row r="20" spans="1:7">
      <c r="A20" s="8">
        <v>502</v>
      </c>
      <c r="B20" s="9" t="s">
        <v>6</v>
      </c>
      <c r="C20" s="10">
        <v>1820</v>
      </c>
      <c r="D20" s="10"/>
      <c r="E20" s="10">
        <v>8071</v>
      </c>
      <c r="G20" s="1">
        <f t="shared" si="0"/>
        <v>0.22549869904596703</v>
      </c>
    </row>
    <row r="21" spans="1:7">
      <c r="A21" s="8">
        <v>509</v>
      </c>
      <c r="B21" s="9" t="s">
        <v>12</v>
      </c>
      <c r="C21" s="10">
        <v>574</v>
      </c>
      <c r="D21" s="10"/>
      <c r="E21" s="10">
        <v>3295</v>
      </c>
      <c r="G21" s="1">
        <f t="shared" si="0"/>
        <v>0.17420333839150229</v>
      </c>
    </row>
    <row r="22" spans="1:7">
      <c r="A22" s="8">
        <v>512</v>
      </c>
      <c r="B22" s="9" t="s">
        <v>15</v>
      </c>
      <c r="C22" s="10">
        <v>1447</v>
      </c>
      <c r="D22" s="10"/>
      <c r="E22" s="10">
        <v>6391</v>
      </c>
      <c r="G22" s="1">
        <f t="shared" si="0"/>
        <v>0.22641214207479268</v>
      </c>
    </row>
    <row r="23" spans="1:7">
      <c r="A23" s="8">
        <v>540</v>
      </c>
      <c r="B23" s="9" t="s">
        <v>41</v>
      </c>
      <c r="C23" s="10">
        <v>105</v>
      </c>
      <c r="D23" s="10"/>
      <c r="E23" s="10">
        <v>795</v>
      </c>
      <c r="G23" s="1">
        <f t="shared" si="0"/>
        <v>0.13207547169811321</v>
      </c>
    </row>
    <row r="24" spans="1:7">
      <c r="A24" s="8">
        <v>519</v>
      </c>
      <c r="B24" s="9" t="s">
        <v>22</v>
      </c>
      <c r="C24" s="10">
        <v>107</v>
      </c>
      <c r="D24" s="10"/>
      <c r="E24" s="10">
        <v>967</v>
      </c>
      <c r="G24" s="1">
        <f t="shared" si="0"/>
        <v>0.11065149948293691</v>
      </c>
    </row>
    <row r="25" spans="1:7">
      <c r="A25" s="8">
        <v>514</v>
      </c>
      <c r="B25" s="9" t="s">
        <v>17</v>
      </c>
      <c r="C25" s="10">
        <v>677</v>
      </c>
      <c r="D25" s="10"/>
      <c r="E25" s="10">
        <v>3561</v>
      </c>
      <c r="G25" s="1">
        <f t="shared" si="0"/>
        <v>0.19011513619769727</v>
      </c>
    </row>
    <row r="26" spans="1:7">
      <c r="A26" s="8">
        <v>529</v>
      </c>
      <c r="B26" s="9" t="s">
        <v>59</v>
      </c>
      <c r="C26" s="11" t="s">
        <v>82</v>
      </c>
      <c r="D26" s="12"/>
      <c r="E26" s="11" t="s">
        <v>83</v>
      </c>
      <c r="F26" s="13"/>
      <c r="G26" s="14" t="s">
        <v>84</v>
      </c>
    </row>
    <row r="27" spans="1:7">
      <c r="A27" s="8" t="s">
        <v>1</v>
      </c>
      <c r="B27" s="9" t="s">
        <v>60</v>
      </c>
      <c r="C27" s="10">
        <v>26</v>
      </c>
      <c r="D27" s="10"/>
      <c r="E27" s="10">
        <v>272</v>
      </c>
      <c r="G27" s="1">
        <f t="shared" si="0"/>
        <v>9.5588235294117641E-2</v>
      </c>
    </row>
    <row r="28" spans="1:7">
      <c r="A28" s="8" t="s">
        <v>1</v>
      </c>
      <c r="B28" s="9" t="s">
        <v>61</v>
      </c>
      <c r="C28" s="10">
        <v>160</v>
      </c>
      <c r="D28" s="10"/>
      <c r="E28" s="10">
        <v>502</v>
      </c>
      <c r="G28" s="1">
        <f t="shared" si="0"/>
        <v>0.31872509960159362</v>
      </c>
    </row>
    <row r="29" spans="1:7">
      <c r="A29" s="8" t="s">
        <v>1</v>
      </c>
      <c r="B29" s="9" t="s">
        <v>62</v>
      </c>
      <c r="C29" s="10">
        <v>108</v>
      </c>
      <c r="D29" s="10"/>
      <c r="E29" s="10">
        <v>934</v>
      </c>
      <c r="G29" s="1">
        <f t="shared" si="0"/>
        <v>0.11563169164882227</v>
      </c>
    </row>
    <row r="30" spans="1:7">
      <c r="A30" s="8" t="s">
        <v>1</v>
      </c>
      <c r="B30" s="9" t="s">
        <v>63</v>
      </c>
      <c r="C30" s="10">
        <v>2986</v>
      </c>
      <c r="D30" s="10"/>
      <c r="E30" s="10">
        <v>14062</v>
      </c>
      <c r="G30" s="1">
        <f t="shared" si="0"/>
        <v>0.21234532783387855</v>
      </c>
    </row>
    <row r="31" spans="1:7">
      <c r="A31" s="8">
        <v>513</v>
      </c>
      <c r="B31" s="9" t="s">
        <v>16</v>
      </c>
      <c r="C31" s="10">
        <v>278</v>
      </c>
      <c r="D31" s="10"/>
      <c r="E31" s="10">
        <v>1943</v>
      </c>
      <c r="G31" s="1">
        <f t="shared" si="0"/>
        <v>0.14307771487390633</v>
      </c>
    </row>
    <row r="32" spans="1:7">
      <c r="A32" s="8">
        <v>525</v>
      </c>
      <c r="B32" s="9" t="s">
        <v>28</v>
      </c>
      <c r="C32" s="10">
        <v>1342</v>
      </c>
      <c r="D32" s="10"/>
      <c r="E32" s="10">
        <v>5407</v>
      </c>
      <c r="G32" s="1">
        <f t="shared" si="0"/>
        <v>0.24819678194932496</v>
      </c>
    </row>
    <row r="33" spans="1:7">
      <c r="A33" s="8">
        <v>520</v>
      </c>
      <c r="B33" s="9" t="s">
        <v>23</v>
      </c>
      <c r="C33" s="10">
        <v>261</v>
      </c>
      <c r="D33" s="10"/>
      <c r="E33" s="10">
        <v>1869</v>
      </c>
      <c r="G33" s="1">
        <f t="shared" si="0"/>
        <v>0.13964686998394862</v>
      </c>
    </row>
    <row r="34" spans="1:7">
      <c r="A34" s="8">
        <v>501</v>
      </c>
      <c r="B34" s="9" t="s">
        <v>5</v>
      </c>
      <c r="C34" s="10">
        <v>431</v>
      </c>
      <c r="D34" s="10"/>
      <c r="E34" s="10">
        <v>2286</v>
      </c>
      <c r="G34" s="1">
        <f t="shared" si="0"/>
        <v>0.18853893263342084</v>
      </c>
    </row>
    <row r="35" spans="1:7">
      <c r="A35" s="8">
        <v>523</v>
      </c>
      <c r="B35" s="9" t="s">
        <v>26</v>
      </c>
      <c r="C35" s="10">
        <v>185</v>
      </c>
      <c r="D35" s="10"/>
      <c r="E35" s="10">
        <v>1290</v>
      </c>
      <c r="G35" s="1">
        <f t="shared" si="0"/>
        <v>0.1434108527131783</v>
      </c>
    </row>
    <row r="36" spans="1:7">
      <c r="A36" s="8">
        <v>532</v>
      </c>
      <c r="B36" s="9" t="s">
        <v>34</v>
      </c>
      <c r="C36" s="10">
        <v>1110</v>
      </c>
      <c r="D36" s="10"/>
      <c r="E36" s="10">
        <v>5165</v>
      </c>
      <c r="G36" s="1">
        <f t="shared" si="0"/>
        <v>0.21490803484995161</v>
      </c>
    </row>
    <row r="37" spans="1:7">
      <c r="A37" s="8">
        <v>517</v>
      </c>
      <c r="B37" s="9" t="s">
        <v>20</v>
      </c>
      <c r="C37" s="10">
        <v>598</v>
      </c>
      <c r="D37" s="10"/>
      <c r="E37" s="10">
        <v>3003</v>
      </c>
      <c r="G37" s="1">
        <f t="shared" si="0"/>
        <v>0.19913419913419914</v>
      </c>
    </row>
    <row r="38" spans="1:7">
      <c r="A38" s="8">
        <v>536</v>
      </c>
      <c r="B38" s="9" t="s">
        <v>38</v>
      </c>
      <c r="C38" s="10">
        <v>325</v>
      </c>
      <c r="D38" s="10"/>
      <c r="E38" s="10">
        <v>2010</v>
      </c>
      <c r="G38" s="1">
        <f t="shared" si="0"/>
        <v>0.16169154228855723</v>
      </c>
    </row>
    <row r="39" spans="1:7">
      <c r="A39" s="8">
        <v>526</v>
      </c>
      <c r="B39" s="9" t="s">
        <v>29</v>
      </c>
      <c r="C39" s="10">
        <v>450</v>
      </c>
      <c r="D39" s="10"/>
      <c r="E39" s="10">
        <v>2490</v>
      </c>
      <c r="G39" s="1">
        <f t="shared" si="0"/>
        <v>0.18072289156626506</v>
      </c>
    </row>
    <row r="40" spans="1:7">
      <c r="A40" s="8">
        <v>530</v>
      </c>
      <c r="B40" s="9" t="s">
        <v>32</v>
      </c>
      <c r="C40" s="10">
        <v>906</v>
      </c>
      <c r="D40" s="10"/>
      <c r="E40" s="10">
        <v>3203</v>
      </c>
      <c r="G40" s="1">
        <f t="shared" si="0"/>
        <v>0.2828598189197627</v>
      </c>
    </row>
    <row r="41" spans="1:7">
      <c r="A41" s="8">
        <v>528</v>
      </c>
      <c r="B41" s="9" t="s">
        <v>31</v>
      </c>
      <c r="C41" s="10">
        <v>430</v>
      </c>
      <c r="D41" s="10"/>
      <c r="E41" s="10">
        <v>1727</v>
      </c>
      <c r="G41" s="1">
        <f t="shared" si="0"/>
        <v>0.24898668210770122</v>
      </c>
    </row>
    <row r="42" spans="1:7">
      <c r="A42" s="8">
        <v>524</v>
      </c>
      <c r="B42" s="9" t="s">
        <v>27</v>
      </c>
      <c r="C42" s="10">
        <v>1997</v>
      </c>
      <c r="D42" s="10"/>
      <c r="E42" s="10">
        <v>7697</v>
      </c>
      <c r="G42" s="1">
        <f t="shared" si="0"/>
        <v>0.25945173444199038</v>
      </c>
    </row>
    <row r="43" spans="1:7">
      <c r="A43" s="8">
        <v>527</v>
      </c>
      <c r="B43" s="9" t="s">
        <v>30</v>
      </c>
      <c r="C43" s="10">
        <v>1005</v>
      </c>
      <c r="D43" s="10"/>
      <c r="E43" s="10">
        <v>2215</v>
      </c>
      <c r="G43" s="1">
        <f t="shared" si="0"/>
        <v>0.45372460496613998</v>
      </c>
    </row>
    <row r="44" spans="1:7">
      <c r="A44" s="8">
        <v>535</v>
      </c>
      <c r="B44" s="9" t="s">
        <v>37</v>
      </c>
      <c r="C44" s="10">
        <v>987</v>
      </c>
      <c r="D44" s="10"/>
      <c r="E44" s="10">
        <v>4186</v>
      </c>
      <c r="G44" s="1">
        <f t="shared" si="0"/>
        <v>0.23578595317725753</v>
      </c>
    </row>
    <row r="45" spans="1:7">
      <c r="A45" s="8">
        <v>505</v>
      </c>
      <c r="B45" s="9" t="s">
        <v>9</v>
      </c>
      <c r="C45" s="10">
        <v>568</v>
      </c>
      <c r="D45" s="10"/>
      <c r="E45" s="10">
        <v>3022</v>
      </c>
      <c r="G45" s="1">
        <f t="shared" si="0"/>
        <v>0.18795499669093316</v>
      </c>
    </row>
    <row r="46" spans="1:7">
      <c r="A46" s="8">
        <v>515</v>
      </c>
      <c r="B46" s="9" t="s">
        <v>18</v>
      </c>
      <c r="C46" s="10">
        <v>349</v>
      </c>
      <c r="D46" s="10"/>
      <c r="E46" s="10">
        <v>2274</v>
      </c>
      <c r="G46" s="1">
        <f t="shared" si="0"/>
        <v>0.1534740545294635</v>
      </c>
    </row>
    <row r="47" spans="1:7">
      <c r="A47" s="8">
        <v>521</v>
      </c>
      <c r="B47" s="9" t="s">
        <v>24</v>
      </c>
      <c r="C47" s="10">
        <v>400</v>
      </c>
      <c r="D47" s="10"/>
      <c r="E47" s="10">
        <v>1638</v>
      </c>
      <c r="G47" s="1">
        <f t="shared" si="0"/>
        <v>0.24420024420024419</v>
      </c>
    </row>
    <row r="48" spans="1:7">
      <c r="A48" s="8">
        <v>537</v>
      </c>
      <c r="B48" s="9" t="s">
        <v>39</v>
      </c>
      <c r="C48" s="10">
        <v>374</v>
      </c>
      <c r="D48" s="10"/>
      <c r="E48" s="10">
        <v>1517</v>
      </c>
      <c r="G48" s="1">
        <f t="shared" si="0"/>
        <v>0.24653922214897825</v>
      </c>
    </row>
    <row r="49" spans="1:7">
      <c r="A49" s="8">
        <v>511</v>
      </c>
      <c r="B49" s="9" t="s">
        <v>14</v>
      </c>
      <c r="C49" s="10">
        <v>475</v>
      </c>
      <c r="D49" s="10"/>
      <c r="E49" s="10">
        <v>2704</v>
      </c>
      <c r="G49" s="1">
        <f t="shared" si="0"/>
        <v>0.17566568047337278</v>
      </c>
    </row>
    <row r="50" spans="1:7">
      <c r="A50" s="8">
        <v>518</v>
      </c>
      <c r="B50" s="9" t="s">
        <v>21</v>
      </c>
      <c r="C50" s="10">
        <v>157</v>
      </c>
      <c r="D50" s="10"/>
      <c r="E50" s="10">
        <v>1228</v>
      </c>
      <c r="G50" s="1">
        <f t="shared" si="0"/>
        <v>0.12785016286644951</v>
      </c>
    </row>
    <row r="51" spans="1:7">
      <c r="A51" s="8">
        <v>506</v>
      </c>
      <c r="B51" s="9" t="s">
        <v>10</v>
      </c>
      <c r="C51" s="10">
        <v>143</v>
      </c>
      <c r="D51" s="10"/>
      <c r="E51" s="10">
        <v>1056</v>
      </c>
      <c r="G51" s="1">
        <f t="shared" si="0"/>
        <v>0.13541666666666666</v>
      </c>
    </row>
    <row r="52" spans="1:7">
      <c r="A52" s="8">
        <v>531</v>
      </c>
      <c r="B52" s="9" t="s">
        <v>33</v>
      </c>
      <c r="C52" s="10">
        <v>152</v>
      </c>
      <c r="D52" s="10"/>
      <c r="E52" s="10">
        <v>920</v>
      </c>
      <c r="G52" s="1">
        <f t="shared" si="0"/>
        <v>0.16521739130434782</v>
      </c>
    </row>
    <row r="53" spans="1:7">
      <c r="A53" s="8">
        <v>510</v>
      </c>
      <c r="B53" s="9" t="s">
        <v>13</v>
      </c>
      <c r="C53" s="10">
        <v>932</v>
      </c>
      <c r="D53" s="10"/>
      <c r="E53" s="10">
        <v>3628</v>
      </c>
      <c r="G53" s="1">
        <f t="shared" si="0"/>
        <v>0.25689084895259096</v>
      </c>
    </row>
    <row r="54" spans="1:7">
      <c r="A54" s="8">
        <v>533</v>
      </c>
      <c r="B54" s="9" t="s">
        <v>35</v>
      </c>
      <c r="C54" s="10">
        <v>257</v>
      </c>
      <c r="D54" s="10"/>
      <c r="E54" s="10">
        <v>1546</v>
      </c>
      <c r="G54" s="1">
        <f t="shared" si="0"/>
        <v>0.16623544631306597</v>
      </c>
    </row>
    <row r="55" spans="1:7">
      <c r="A55" s="8">
        <v>522</v>
      </c>
      <c r="B55" s="9" t="s">
        <v>25</v>
      </c>
      <c r="C55" s="10">
        <v>1144</v>
      </c>
      <c r="D55" s="10"/>
      <c r="E55" s="10">
        <v>8024</v>
      </c>
      <c r="G55" s="1">
        <f t="shared" si="0"/>
        <v>0.14257228315054835</v>
      </c>
    </row>
    <row r="56" spans="1:7">
      <c r="A56" s="8">
        <v>534</v>
      </c>
      <c r="B56" s="9" t="s">
        <v>36</v>
      </c>
      <c r="C56" s="10">
        <v>36</v>
      </c>
      <c r="D56" s="10"/>
      <c r="E56" s="10">
        <v>442</v>
      </c>
      <c r="G56" s="1">
        <f t="shared" si="0"/>
        <v>8.1447963800904979E-2</v>
      </c>
    </row>
    <row r="57" spans="1:7">
      <c r="A57" s="8">
        <v>504</v>
      </c>
      <c r="B57" s="9" t="s">
        <v>8</v>
      </c>
      <c r="C57" s="10">
        <v>857</v>
      </c>
      <c r="D57" s="10"/>
      <c r="E57" s="10">
        <v>3910</v>
      </c>
      <c r="G57" s="1">
        <f t="shared" si="0"/>
        <v>0.21918158567774937</v>
      </c>
    </row>
    <row r="58" spans="1:7">
      <c r="A58" s="8">
        <v>516</v>
      </c>
      <c r="B58" s="9" t="s">
        <v>19</v>
      </c>
      <c r="C58" s="10">
        <v>521</v>
      </c>
      <c r="D58" s="10"/>
      <c r="E58" s="10">
        <v>3490</v>
      </c>
      <c r="G58" s="1">
        <f t="shared" si="0"/>
        <v>0.1492836676217765</v>
      </c>
    </row>
    <row r="59" spans="1:7">
      <c r="A59" s="8">
        <v>539</v>
      </c>
      <c r="B59" s="9" t="s">
        <v>40</v>
      </c>
      <c r="C59" s="15">
        <v>118</v>
      </c>
      <c r="D59" s="15"/>
      <c r="E59" s="15">
        <v>809</v>
      </c>
      <c r="F59" s="16"/>
      <c r="G59" s="17">
        <f t="shared" si="0"/>
        <v>0.14585908529048208</v>
      </c>
    </row>
    <row r="60" spans="1:7">
      <c r="A60" s="9"/>
      <c r="B60" s="9"/>
      <c r="C60" s="10"/>
      <c r="D60" s="10"/>
      <c r="E60" s="10"/>
      <c r="G60" s="1"/>
    </row>
    <row r="61" spans="1:7">
      <c r="A61" s="9" t="s">
        <v>1</v>
      </c>
      <c r="B61" s="9" t="s">
        <v>64</v>
      </c>
      <c r="C61" s="10">
        <v>27618</v>
      </c>
      <c r="D61" s="10"/>
      <c r="E61" s="10">
        <v>134022</v>
      </c>
      <c r="G61" s="1">
        <f t="shared" si="0"/>
        <v>0.20607064511796572</v>
      </c>
    </row>
    <row r="62" spans="1:7">
      <c r="A62" s="9"/>
      <c r="B62" s="9"/>
      <c r="C62" s="10"/>
      <c r="E62" s="10"/>
    </row>
    <row r="63" spans="1:7">
      <c r="A63" s="18" t="s">
        <v>65</v>
      </c>
      <c r="B63" s="9"/>
    </row>
    <row r="64" spans="1:7">
      <c r="A64" s="9"/>
      <c r="B64" s="9"/>
    </row>
    <row r="65" spans="1:2">
      <c r="A65" s="9"/>
      <c r="B65" s="9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/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3"/>
      <c r="D1" s="3"/>
      <c r="E1" s="3"/>
      <c r="F1" s="3"/>
      <c r="G1" s="3"/>
      <c r="H1" s="3"/>
    </row>
    <row r="2" spans="1:8">
      <c r="A2" s="2" t="s">
        <v>43</v>
      </c>
      <c r="B2" s="3"/>
      <c r="C2" s="3"/>
      <c r="D2" s="3"/>
      <c r="E2" s="3"/>
      <c r="F2" s="3"/>
      <c r="G2" s="3"/>
      <c r="H2" s="3"/>
    </row>
    <row r="3" spans="1:8">
      <c r="A3" s="2" t="s">
        <v>86</v>
      </c>
      <c r="B3" s="3"/>
      <c r="C3" s="3"/>
      <c r="D3" s="3"/>
      <c r="E3" s="3"/>
      <c r="F3" s="3"/>
      <c r="G3" s="3"/>
      <c r="H3" s="3"/>
    </row>
    <row r="4" spans="1:8">
      <c r="A4" s="2" t="s">
        <v>66</v>
      </c>
      <c r="B4" s="3"/>
      <c r="C4" s="3"/>
      <c r="D4" s="3"/>
      <c r="E4" s="3"/>
      <c r="F4" s="3"/>
      <c r="G4" s="3"/>
      <c r="H4" s="3"/>
    </row>
    <row r="5" spans="1:8">
      <c r="G5" s="3"/>
    </row>
    <row r="6" spans="1:8">
      <c r="A6" s="2"/>
      <c r="B6" s="4"/>
      <c r="C6" s="3" t="s">
        <v>46</v>
      </c>
      <c r="D6" s="3"/>
      <c r="E6" s="3"/>
      <c r="F6" s="3"/>
      <c r="G6" s="3"/>
      <c r="H6" s="3"/>
    </row>
    <row r="7" spans="1:8">
      <c r="A7" s="2"/>
      <c r="B7" s="4"/>
      <c r="C7" s="3" t="s">
        <v>1</v>
      </c>
      <c r="D7" s="3"/>
      <c r="E7" s="3"/>
      <c r="F7" s="3"/>
      <c r="G7" s="5" t="s">
        <v>47</v>
      </c>
      <c r="H7" s="6"/>
    </row>
    <row r="8" spans="1:8">
      <c r="A8" s="7" t="s">
        <v>48</v>
      </c>
      <c r="B8" s="7" t="s">
        <v>49</v>
      </c>
      <c r="C8" s="6" t="s">
        <v>3</v>
      </c>
      <c r="D8" s="6"/>
      <c r="E8" s="6" t="s">
        <v>4</v>
      </c>
      <c r="F8" s="6"/>
      <c r="G8" s="6" t="s">
        <v>50</v>
      </c>
      <c r="H8" s="6"/>
    </row>
    <row r="9" spans="1:8">
      <c r="C9" t="s">
        <v>0</v>
      </c>
      <c r="E9" t="s">
        <v>0</v>
      </c>
    </row>
    <row r="10" spans="1:8">
      <c r="A10" s="8">
        <v>503</v>
      </c>
      <c r="B10" s="9" t="s">
        <v>7</v>
      </c>
      <c r="C10" s="10">
        <v>103</v>
      </c>
      <c r="D10" s="10"/>
      <c r="E10" s="10">
        <v>1555</v>
      </c>
      <c r="G10" s="1">
        <f>C10/E10</f>
        <v>6.6237942122186491E-2</v>
      </c>
    </row>
    <row r="11" spans="1:8">
      <c r="A11" s="8">
        <v>508</v>
      </c>
      <c r="B11" s="9" t="s">
        <v>51</v>
      </c>
      <c r="C11" s="19" t="s">
        <v>69</v>
      </c>
      <c r="D11" s="12"/>
      <c r="E11" s="11" t="s">
        <v>73</v>
      </c>
      <c r="F11" s="13"/>
      <c r="G11" s="14" t="s">
        <v>74</v>
      </c>
      <c r="H11" s="13"/>
    </row>
    <row r="12" spans="1:8">
      <c r="A12" s="8" t="s">
        <v>1</v>
      </c>
      <c r="B12" s="9" t="s">
        <v>52</v>
      </c>
      <c r="C12" s="10">
        <v>298</v>
      </c>
      <c r="D12" s="10"/>
      <c r="E12" s="10">
        <v>757</v>
      </c>
      <c r="G12" s="1">
        <f t="shared" ref="G12:G61" si="0">C12/E12</f>
        <v>0.39365918097754293</v>
      </c>
    </row>
    <row r="13" spans="1:8">
      <c r="A13" s="8" t="s">
        <v>1</v>
      </c>
      <c r="B13" s="9" t="s">
        <v>53</v>
      </c>
      <c r="C13" s="10">
        <v>367</v>
      </c>
      <c r="D13" s="10"/>
      <c r="E13" s="10">
        <v>1169</v>
      </c>
      <c r="G13" s="1">
        <f t="shared" si="0"/>
        <v>0.31394354148845166</v>
      </c>
    </row>
    <row r="14" spans="1:8">
      <c r="A14" s="8" t="s">
        <v>1</v>
      </c>
      <c r="B14" s="9" t="s">
        <v>54</v>
      </c>
      <c r="C14" s="10">
        <v>89</v>
      </c>
      <c r="D14" s="10"/>
      <c r="E14" s="10">
        <v>374</v>
      </c>
      <c r="G14" s="1">
        <f t="shared" si="0"/>
        <v>0.23796791443850268</v>
      </c>
    </row>
    <row r="15" spans="1:8">
      <c r="A15" s="8" t="s">
        <v>1</v>
      </c>
      <c r="B15" s="9" t="s">
        <v>55</v>
      </c>
      <c r="C15" s="10">
        <v>79</v>
      </c>
      <c r="D15" s="10"/>
      <c r="E15" s="10">
        <v>393</v>
      </c>
      <c r="G15" s="1">
        <f t="shared" si="0"/>
        <v>0.2010178117048346</v>
      </c>
    </row>
    <row r="16" spans="1:8">
      <c r="A16" s="8" t="s">
        <v>1</v>
      </c>
      <c r="B16" s="9" t="s">
        <v>56</v>
      </c>
      <c r="C16" s="10">
        <v>51</v>
      </c>
      <c r="D16" s="10"/>
      <c r="E16" s="10">
        <v>398</v>
      </c>
      <c r="G16" s="1">
        <f t="shared" si="0"/>
        <v>0.12814070351758794</v>
      </c>
    </row>
    <row r="17" spans="1:8">
      <c r="A17" s="8" t="s">
        <v>1</v>
      </c>
      <c r="B17" s="9" t="s">
        <v>57</v>
      </c>
      <c r="C17" s="10">
        <v>382</v>
      </c>
      <c r="D17" s="10"/>
      <c r="E17" s="10">
        <v>1164</v>
      </c>
      <c r="G17" s="1">
        <f t="shared" si="0"/>
        <v>0.3281786941580756</v>
      </c>
    </row>
    <row r="18" spans="1:8">
      <c r="A18" s="8" t="s">
        <v>1</v>
      </c>
      <c r="B18" s="9" t="s">
        <v>58</v>
      </c>
      <c r="C18" s="10">
        <v>61</v>
      </c>
      <c r="D18" s="10"/>
      <c r="E18" s="10">
        <v>482</v>
      </c>
      <c r="G18" s="1">
        <f t="shared" si="0"/>
        <v>0.12655601659751037</v>
      </c>
    </row>
    <row r="19" spans="1:8">
      <c r="A19" s="8">
        <v>507</v>
      </c>
      <c r="B19" s="9" t="s">
        <v>11</v>
      </c>
      <c r="C19" s="10">
        <v>160</v>
      </c>
      <c r="D19" s="10"/>
      <c r="E19" s="10">
        <v>820</v>
      </c>
      <c r="G19" s="1">
        <f t="shared" si="0"/>
        <v>0.1951219512195122</v>
      </c>
    </row>
    <row r="20" spans="1:8">
      <c r="A20" s="8">
        <v>502</v>
      </c>
      <c r="B20" s="9" t="s">
        <v>6</v>
      </c>
      <c r="C20" s="10">
        <v>990</v>
      </c>
      <c r="D20" s="10"/>
      <c r="E20" s="10">
        <v>4626</v>
      </c>
      <c r="G20" s="1">
        <f t="shared" si="0"/>
        <v>0.2140077821011673</v>
      </c>
    </row>
    <row r="21" spans="1:8">
      <c r="A21" s="8">
        <v>509</v>
      </c>
      <c r="B21" s="9" t="s">
        <v>12</v>
      </c>
      <c r="C21" s="10">
        <v>371</v>
      </c>
      <c r="D21" s="10"/>
      <c r="E21" s="10">
        <v>1781</v>
      </c>
      <c r="G21" s="1">
        <f t="shared" si="0"/>
        <v>0.20830993823694555</v>
      </c>
    </row>
    <row r="22" spans="1:8">
      <c r="A22" s="8">
        <v>512</v>
      </c>
      <c r="B22" s="9" t="s">
        <v>15</v>
      </c>
      <c r="C22" s="10">
        <v>807</v>
      </c>
      <c r="D22" s="10"/>
      <c r="E22" s="10">
        <v>3852</v>
      </c>
      <c r="G22" s="1">
        <f t="shared" si="0"/>
        <v>0.20950155763239875</v>
      </c>
    </row>
    <row r="23" spans="1:8">
      <c r="A23" s="8">
        <v>540</v>
      </c>
      <c r="B23" s="9" t="s">
        <v>41</v>
      </c>
      <c r="C23" s="10">
        <v>74</v>
      </c>
      <c r="D23" s="10"/>
      <c r="E23" s="10">
        <v>509</v>
      </c>
      <c r="G23" s="1">
        <f t="shared" si="0"/>
        <v>0.14538310412573674</v>
      </c>
    </row>
    <row r="24" spans="1:8">
      <c r="A24" s="8">
        <v>519</v>
      </c>
      <c r="B24" s="9" t="s">
        <v>22</v>
      </c>
      <c r="C24" s="10">
        <v>59</v>
      </c>
      <c r="D24" s="10"/>
      <c r="E24" s="10">
        <v>728</v>
      </c>
      <c r="G24" s="1">
        <f t="shared" si="0"/>
        <v>8.1043956043956047E-2</v>
      </c>
    </row>
    <row r="25" spans="1:8">
      <c r="A25" s="8">
        <v>514</v>
      </c>
      <c r="B25" s="9" t="s">
        <v>17</v>
      </c>
      <c r="C25" s="10">
        <v>523</v>
      </c>
      <c r="D25" s="10"/>
      <c r="E25" s="10">
        <v>1549</v>
      </c>
      <c r="G25" s="1">
        <f t="shared" si="0"/>
        <v>0.33763718528082631</v>
      </c>
    </row>
    <row r="26" spans="1:8">
      <c r="A26" s="8">
        <v>529</v>
      </c>
      <c r="B26" s="9" t="s">
        <v>59</v>
      </c>
      <c r="C26" s="19" t="s">
        <v>70</v>
      </c>
      <c r="D26" s="12"/>
      <c r="E26" s="11" t="s">
        <v>80</v>
      </c>
      <c r="F26" s="13"/>
      <c r="G26" s="14" t="s">
        <v>81</v>
      </c>
      <c r="H26" s="13"/>
    </row>
    <row r="27" spans="1:8">
      <c r="A27" s="8" t="s">
        <v>1</v>
      </c>
      <c r="B27" s="9" t="s">
        <v>60</v>
      </c>
      <c r="C27" s="10">
        <v>19</v>
      </c>
      <c r="D27" s="10"/>
      <c r="E27" s="10">
        <v>127</v>
      </c>
      <c r="G27" s="1">
        <f t="shared" si="0"/>
        <v>0.14960629921259844</v>
      </c>
    </row>
    <row r="28" spans="1:8">
      <c r="A28" s="8" t="s">
        <v>1</v>
      </c>
      <c r="B28" s="9" t="s">
        <v>61</v>
      </c>
      <c r="C28" s="10">
        <v>13</v>
      </c>
      <c r="D28" s="10"/>
      <c r="E28" s="10">
        <v>204</v>
      </c>
      <c r="G28" s="1">
        <f t="shared" si="0"/>
        <v>6.3725490196078427E-2</v>
      </c>
    </row>
    <row r="29" spans="1:8">
      <c r="A29" s="8" t="s">
        <v>1</v>
      </c>
      <c r="B29" s="9" t="s">
        <v>62</v>
      </c>
      <c r="C29" s="10">
        <v>64</v>
      </c>
      <c r="D29" s="10"/>
      <c r="E29" s="10">
        <v>619</v>
      </c>
      <c r="G29" s="1">
        <f t="shared" si="0"/>
        <v>0.10339256865912763</v>
      </c>
    </row>
    <row r="30" spans="1:8">
      <c r="A30" s="8" t="s">
        <v>1</v>
      </c>
      <c r="B30" s="9" t="s">
        <v>63</v>
      </c>
      <c r="C30" s="10">
        <v>2963</v>
      </c>
      <c r="D30" s="10"/>
      <c r="E30" s="10">
        <v>3123</v>
      </c>
      <c r="G30" s="1">
        <f t="shared" si="0"/>
        <v>0.94876721101504968</v>
      </c>
    </row>
    <row r="31" spans="1:8">
      <c r="A31" s="8">
        <v>513</v>
      </c>
      <c r="B31" s="9" t="s">
        <v>16</v>
      </c>
      <c r="C31" s="10">
        <v>222</v>
      </c>
      <c r="D31" s="10"/>
      <c r="E31" s="10">
        <v>1111</v>
      </c>
      <c r="G31" s="1">
        <f t="shared" si="0"/>
        <v>0.19981998199819981</v>
      </c>
    </row>
    <row r="32" spans="1:8">
      <c r="A32" s="8">
        <v>525</v>
      </c>
      <c r="B32" s="9" t="s">
        <v>28</v>
      </c>
      <c r="C32" s="10">
        <v>1184</v>
      </c>
      <c r="D32" s="10"/>
      <c r="E32" s="10">
        <v>2703</v>
      </c>
      <c r="G32" s="1">
        <f t="shared" si="0"/>
        <v>0.43803181650018497</v>
      </c>
    </row>
    <row r="33" spans="1:7">
      <c r="A33" s="8">
        <v>520</v>
      </c>
      <c r="B33" s="9" t="s">
        <v>23</v>
      </c>
      <c r="C33" s="10">
        <v>166</v>
      </c>
      <c r="D33" s="10"/>
      <c r="E33" s="10">
        <v>1297</v>
      </c>
      <c r="G33" s="1">
        <f t="shared" si="0"/>
        <v>0.12798766383962992</v>
      </c>
    </row>
    <row r="34" spans="1:7">
      <c r="A34" s="8">
        <v>501</v>
      </c>
      <c r="B34" s="9" t="s">
        <v>5</v>
      </c>
      <c r="C34" s="10">
        <v>323</v>
      </c>
      <c r="D34" s="10"/>
      <c r="E34" s="10">
        <v>1205</v>
      </c>
      <c r="G34" s="1">
        <f t="shared" si="0"/>
        <v>0.26804979253112032</v>
      </c>
    </row>
    <row r="35" spans="1:7">
      <c r="A35" s="8">
        <v>523</v>
      </c>
      <c r="B35" s="9" t="s">
        <v>26</v>
      </c>
      <c r="C35" s="10">
        <v>158</v>
      </c>
      <c r="D35" s="10"/>
      <c r="E35" s="10">
        <v>614</v>
      </c>
      <c r="G35" s="1">
        <f t="shared" si="0"/>
        <v>0.25732899022801303</v>
      </c>
    </row>
    <row r="36" spans="1:7">
      <c r="A36" s="8">
        <v>532</v>
      </c>
      <c r="B36" s="9" t="s">
        <v>34</v>
      </c>
      <c r="C36" s="10">
        <v>708</v>
      </c>
      <c r="D36" s="10"/>
      <c r="E36" s="10">
        <v>2730</v>
      </c>
      <c r="G36" s="1">
        <f t="shared" si="0"/>
        <v>0.25934065934065936</v>
      </c>
    </row>
    <row r="37" spans="1:7">
      <c r="A37" s="8">
        <v>517</v>
      </c>
      <c r="B37" s="9" t="s">
        <v>20</v>
      </c>
      <c r="C37" s="10">
        <v>178</v>
      </c>
      <c r="D37" s="10"/>
      <c r="E37" s="10">
        <v>1311</v>
      </c>
      <c r="G37" s="1">
        <f t="shared" si="0"/>
        <v>0.13577421815408086</v>
      </c>
    </row>
    <row r="38" spans="1:7">
      <c r="A38" s="8">
        <v>536</v>
      </c>
      <c r="B38" s="9" t="s">
        <v>38</v>
      </c>
      <c r="C38" s="10">
        <v>238</v>
      </c>
      <c r="D38" s="10"/>
      <c r="E38" s="10">
        <v>1209</v>
      </c>
      <c r="G38" s="1">
        <f t="shared" si="0"/>
        <v>0.19685690653432589</v>
      </c>
    </row>
    <row r="39" spans="1:7">
      <c r="A39" s="8">
        <v>526</v>
      </c>
      <c r="B39" s="9" t="s">
        <v>29</v>
      </c>
      <c r="C39" s="10">
        <v>365</v>
      </c>
      <c r="D39" s="10"/>
      <c r="E39" s="10">
        <v>1236</v>
      </c>
      <c r="G39" s="1">
        <f t="shared" si="0"/>
        <v>0.29530744336569581</v>
      </c>
    </row>
    <row r="40" spans="1:7">
      <c r="A40" s="8">
        <v>530</v>
      </c>
      <c r="B40" s="9" t="s">
        <v>32</v>
      </c>
      <c r="C40" s="10">
        <v>820</v>
      </c>
      <c r="D40" s="10"/>
      <c r="E40" s="10">
        <v>1724</v>
      </c>
      <c r="G40" s="1">
        <f t="shared" si="0"/>
        <v>0.47563805104408352</v>
      </c>
    </row>
    <row r="41" spans="1:7">
      <c r="A41" s="8">
        <v>528</v>
      </c>
      <c r="B41" s="9" t="s">
        <v>31</v>
      </c>
      <c r="C41" s="10">
        <v>391</v>
      </c>
      <c r="D41" s="10"/>
      <c r="E41" s="10">
        <v>836</v>
      </c>
      <c r="G41" s="1">
        <f t="shared" si="0"/>
        <v>0.46770334928229668</v>
      </c>
    </row>
    <row r="42" spans="1:7">
      <c r="A42" s="8">
        <v>524</v>
      </c>
      <c r="B42" s="9" t="s">
        <v>27</v>
      </c>
      <c r="C42" s="10">
        <v>1790</v>
      </c>
      <c r="D42" s="10"/>
      <c r="E42" s="10">
        <v>3077</v>
      </c>
      <c r="G42" s="1">
        <f t="shared" si="0"/>
        <v>0.58173545661358461</v>
      </c>
    </row>
    <row r="43" spans="1:7">
      <c r="A43" s="8">
        <v>527</v>
      </c>
      <c r="B43" s="9" t="s">
        <v>30</v>
      </c>
      <c r="C43" s="10">
        <v>950</v>
      </c>
      <c r="D43" s="10"/>
      <c r="E43" s="10">
        <v>1498</v>
      </c>
      <c r="G43" s="1">
        <f t="shared" si="0"/>
        <v>0.63417890520694264</v>
      </c>
    </row>
    <row r="44" spans="1:7">
      <c r="A44" s="8">
        <v>535</v>
      </c>
      <c r="B44" s="9" t="s">
        <v>37</v>
      </c>
      <c r="C44" s="10">
        <v>455</v>
      </c>
      <c r="D44" s="10"/>
      <c r="E44" s="10">
        <v>2067</v>
      </c>
      <c r="G44" s="1">
        <f t="shared" si="0"/>
        <v>0.22012578616352202</v>
      </c>
    </row>
    <row r="45" spans="1:7">
      <c r="A45" s="8">
        <v>505</v>
      </c>
      <c r="B45" s="9" t="s">
        <v>9</v>
      </c>
      <c r="C45" s="10">
        <v>463</v>
      </c>
      <c r="D45" s="10"/>
      <c r="E45" s="10">
        <v>1364</v>
      </c>
      <c r="G45" s="1">
        <f t="shared" si="0"/>
        <v>0.33944281524926684</v>
      </c>
    </row>
    <row r="46" spans="1:7">
      <c r="A46" s="8">
        <v>515</v>
      </c>
      <c r="B46" s="9" t="s">
        <v>18</v>
      </c>
      <c r="C46" s="10">
        <v>215</v>
      </c>
      <c r="D46" s="10"/>
      <c r="E46" s="10">
        <v>1455</v>
      </c>
      <c r="G46" s="1">
        <f t="shared" si="0"/>
        <v>0.14776632302405499</v>
      </c>
    </row>
    <row r="47" spans="1:7">
      <c r="A47" s="8">
        <v>521</v>
      </c>
      <c r="B47" s="9" t="s">
        <v>24</v>
      </c>
      <c r="C47" s="10">
        <v>199</v>
      </c>
      <c r="D47" s="10"/>
      <c r="E47" s="10">
        <v>680</v>
      </c>
      <c r="G47" s="1">
        <f t="shared" si="0"/>
        <v>0.29264705882352943</v>
      </c>
    </row>
    <row r="48" spans="1:7">
      <c r="A48" s="8">
        <v>537</v>
      </c>
      <c r="B48" s="9" t="s">
        <v>39</v>
      </c>
      <c r="C48" s="10">
        <v>224</v>
      </c>
      <c r="D48" s="10"/>
      <c r="E48" s="10">
        <v>791</v>
      </c>
      <c r="G48" s="1">
        <f t="shared" si="0"/>
        <v>0.2831858407079646</v>
      </c>
    </row>
    <row r="49" spans="1:8">
      <c r="A49" s="8">
        <v>511</v>
      </c>
      <c r="B49" s="9" t="s">
        <v>14</v>
      </c>
      <c r="C49" s="10">
        <v>353</v>
      </c>
      <c r="D49" s="10"/>
      <c r="E49" s="10">
        <v>1456</v>
      </c>
      <c r="G49" s="1">
        <f t="shared" si="0"/>
        <v>0.24244505494505494</v>
      </c>
    </row>
    <row r="50" spans="1:8">
      <c r="A50" s="8">
        <v>518</v>
      </c>
      <c r="B50" s="9" t="s">
        <v>21</v>
      </c>
      <c r="C50" s="10">
        <v>107</v>
      </c>
      <c r="D50" s="10"/>
      <c r="E50" s="10">
        <v>789</v>
      </c>
      <c r="G50" s="1">
        <f t="shared" si="0"/>
        <v>0.13561470215462612</v>
      </c>
    </row>
    <row r="51" spans="1:8">
      <c r="A51" s="8">
        <v>506</v>
      </c>
      <c r="B51" s="9" t="s">
        <v>10</v>
      </c>
      <c r="C51" s="10">
        <v>90</v>
      </c>
      <c r="D51" s="10"/>
      <c r="E51" s="10">
        <v>680</v>
      </c>
      <c r="G51" s="1">
        <f t="shared" si="0"/>
        <v>0.13235294117647059</v>
      </c>
    </row>
    <row r="52" spans="1:8">
      <c r="A52" s="8">
        <v>531</v>
      </c>
      <c r="B52" s="9" t="s">
        <v>33</v>
      </c>
      <c r="C52" s="10">
        <v>84</v>
      </c>
      <c r="D52" s="10"/>
      <c r="E52" s="10">
        <v>672</v>
      </c>
      <c r="G52" s="1">
        <f t="shared" si="0"/>
        <v>0.125</v>
      </c>
    </row>
    <row r="53" spans="1:8">
      <c r="A53" s="8">
        <v>510</v>
      </c>
      <c r="B53" s="9" t="s">
        <v>13</v>
      </c>
      <c r="C53" s="10">
        <v>780</v>
      </c>
      <c r="D53" s="10"/>
      <c r="E53" s="10">
        <v>2248</v>
      </c>
      <c r="G53" s="1">
        <f t="shared" si="0"/>
        <v>0.34697508896797152</v>
      </c>
    </row>
    <row r="54" spans="1:8">
      <c r="A54" s="8">
        <v>533</v>
      </c>
      <c r="B54" s="9" t="s">
        <v>35</v>
      </c>
      <c r="C54" s="10">
        <v>77</v>
      </c>
      <c r="D54" s="10"/>
      <c r="E54" s="10">
        <v>496</v>
      </c>
      <c r="G54" s="1">
        <f t="shared" si="0"/>
        <v>0.15524193548387097</v>
      </c>
    </row>
    <row r="55" spans="1:8">
      <c r="A55" s="8">
        <v>522</v>
      </c>
      <c r="B55" s="9" t="s">
        <v>25</v>
      </c>
      <c r="C55" s="10">
        <v>728</v>
      </c>
      <c r="D55" s="10"/>
      <c r="E55" s="10">
        <v>3648</v>
      </c>
      <c r="G55" s="1">
        <f t="shared" si="0"/>
        <v>0.19956140350877194</v>
      </c>
    </row>
    <row r="56" spans="1:8">
      <c r="A56" s="8">
        <v>534</v>
      </c>
      <c r="B56" s="9" t="s">
        <v>36</v>
      </c>
      <c r="C56" s="10">
        <v>20</v>
      </c>
      <c r="D56" s="10"/>
      <c r="E56" s="10">
        <v>202</v>
      </c>
      <c r="G56" s="1">
        <f t="shared" si="0"/>
        <v>9.9009900990099015E-2</v>
      </c>
    </row>
    <row r="57" spans="1:8">
      <c r="A57" s="8">
        <v>504</v>
      </c>
      <c r="B57" s="9" t="s">
        <v>8</v>
      </c>
      <c r="C57" s="10">
        <v>748</v>
      </c>
      <c r="D57" s="10"/>
      <c r="E57" s="10">
        <v>1695</v>
      </c>
      <c r="G57" s="1">
        <f t="shared" si="0"/>
        <v>0.44129793510324483</v>
      </c>
    </row>
    <row r="58" spans="1:8">
      <c r="A58" s="8">
        <v>516</v>
      </c>
      <c r="B58" s="9" t="s">
        <v>19</v>
      </c>
      <c r="C58" s="10">
        <v>249</v>
      </c>
      <c r="D58" s="10"/>
      <c r="E58" s="10">
        <v>2060</v>
      </c>
      <c r="G58" s="1">
        <f t="shared" si="0"/>
        <v>0.12087378640776698</v>
      </c>
    </row>
    <row r="59" spans="1:8">
      <c r="A59" s="8">
        <v>539</v>
      </c>
      <c r="B59" s="9" t="s">
        <v>40</v>
      </c>
      <c r="C59" s="15">
        <v>91</v>
      </c>
      <c r="D59" s="15"/>
      <c r="E59" s="15">
        <v>520</v>
      </c>
      <c r="F59" s="16"/>
      <c r="G59" s="17">
        <f t="shared" si="0"/>
        <v>0.17499999999999999</v>
      </c>
      <c r="H59" s="16"/>
    </row>
    <row r="60" spans="1:8">
      <c r="A60" s="9"/>
      <c r="B60" s="9"/>
      <c r="C60" s="10"/>
      <c r="D60" s="10"/>
      <c r="E60" s="10"/>
      <c r="G60" s="1"/>
    </row>
    <row r="61" spans="1:8">
      <c r="A61" s="9" t="s">
        <v>1</v>
      </c>
      <c r="B61" s="9" t="s">
        <v>64</v>
      </c>
      <c r="C61" s="10">
        <v>19849</v>
      </c>
      <c r="D61" s="10"/>
      <c r="E61" s="10">
        <v>65604</v>
      </c>
      <c r="G61" s="1">
        <f t="shared" si="0"/>
        <v>0.30255777086763003</v>
      </c>
    </row>
    <row r="62" spans="1:8">
      <c r="A62" s="9"/>
      <c r="B62" s="9"/>
      <c r="C62" s="10"/>
      <c r="E62" s="10"/>
    </row>
    <row r="63" spans="1:8">
      <c r="A63" s="18" t="s">
        <v>65</v>
      </c>
      <c r="B63" s="9"/>
    </row>
    <row r="64" spans="1:8">
      <c r="A64" s="9"/>
      <c r="B64" s="9"/>
    </row>
    <row r="65" spans="1:2">
      <c r="A65" s="9"/>
      <c r="B65" s="9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/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3"/>
      <c r="D1" s="3"/>
      <c r="E1" s="3"/>
      <c r="F1" s="3"/>
      <c r="G1" s="3"/>
      <c r="H1" s="3"/>
    </row>
    <row r="2" spans="1:8">
      <c r="A2" s="2" t="s">
        <v>43</v>
      </c>
      <c r="B2" s="3"/>
      <c r="C2" s="3"/>
      <c r="D2" s="3"/>
      <c r="E2" s="3"/>
      <c r="F2" s="3"/>
      <c r="G2" s="3"/>
      <c r="H2" s="3"/>
    </row>
    <row r="3" spans="1:8">
      <c r="A3" s="2" t="s">
        <v>85</v>
      </c>
      <c r="B3" s="3"/>
      <c r="C3" s="3"/>
      <c r="D3" s="3"/>
      <c r="E3" s="3"/>
      <c r="F3" s="3"/>
      <c r="G3" s="3"/>
      <c r="H3" s="3"/>
    </row>
    <row r="4" spans="1:8">
      <c r="A4" s="2" t="s">
        <v>66</v>
      </c>
      <c r="B4" s="3"/>
      <c r="C4" s="3"/>
      <c r="D4" s="3"/>
      <c r="E4" s="3"/>
      <c r="F4" s="3"/>
      <c r="G4" s="3"/>
      <c r="H4" s="3"/>
    </row>
    <row r="5" spans="1:8">
      <c r="C5" s="3"/>
      <c r="D5" s="3"/>
      <c r="E5" s="3"/>
      <c r="F5" s="3"/>
      <c r="G5" s="3"/>
      <c r="H5" s="3"/>
    </row>
    <row r="6" spans="1:8">
      <c r="A6" s="2"/>
      <c r="B6" s="4"/>
      <c r="C6" s="3" t="s">
        <v>45</v>
      </c>
      <c r="D6" s="3"/>
      <c r="E6" s="3"/>
      <c r="F6" s="3"/>
      <c r="G6" s="3"/>
      <c r="H6" s="3"/>
    </row>
    <row r="7" spans="1:8">
      <c r="A7" s="2"/>
      <c r="B7" s="4"/>
      <c r="C7" s="3"/>
      <c r="D7" s="3"/>
      <c r="E7" s="3"/>
      <c r="F7" s="3"/>
      <c r="G7" s="5" t="s">
        <v>47</v>
      </c>
      <c r="H7" s="6"/>
    </row>
    <row r="8" spans="1:8">
      <c r="A8" s="7" t="s">
        <v>48</v>
      </c>
      <c r="B8" s="7" t="s">
        <v>49</v>
      </c>
      <c r="C8" s="6" t="s">
        <v>3</v>
      </c>
      <c r="D8" s="6"/>
      <c r="E8" s="6" t="s">
        <v>4</v>
      </c>
      <c r="F8" s="6"/>
      <c r="G8" s="6" t="s">
        <v>50</v>
      </c>
      <c r="H8" s="6"/>
    </row>
    <row r="9" spans="1:8">
      <c r="C9" t="s">
        <v>0</v>
      </c>
      <c r="E9" t="s">
        <v>0</v>
      </c>
    </row>
    <row r="10" spans="1:8">
      <c r="A10" s="8">
        <v>503</v>
      </c>
      <c r="B10" s="9" t="s">
        <v>7</v>
      </c>
      <c r="C10" s="10">
        <v>242</v>
      </c>
      <c r="D10" s="10"/>
      <c r="E10" s="10">
        <v>657</v>
      </c>
      <c r="G10" s="1">
        <f>C10/E10</f>
        <v>0.36834094368340942</v>
      </c>
    </row>
    <row r="11" spans="1:8">
      <c r="A11" s="8">
        <v>508</v>
      </c>
      <c r="B11" s="9" t="s">
        <v>51</v>
      </c>
      <c r="C11" s="11" t="s">
        <v>67</v>
      </c>
      <c r="D11" s="12"/>
      <c r="E11" s="11" t="s">
        <v>71</v>
      </c>
      <c r="F11" s="13"/>
      <c r="G11" s="14" t="s">
        <v>72</v>
      </c>
      <c r="H11" s="13"/>
    </row>
    <row r="12" spans="1:8">
      <c r="A12" s="8" t="s">
        <v>1</v>
      </c>
      <c r="B12" s="9" t="s">
        <v>52</v>
      </c>
      <c r="C12" s="10">
        <v>43</v>
      </c>
      <c r="D12" s="10"/>
      <c r="E12" s="10">
        <v>1050</v>
      </c>
      <c r="G12" s="1">
        <f t="shared" ref="G12:G61" si="0">C12/E12</f>
        <v>4.0952380952380955E-2</v>
      </c>
    </row>
    <row r="13" spans="1:8">
      <c r="A13" s="8" t="s">
        <v>1</v>
      </c>
      <c r="B13" s="9" t="s">
        <v>53</v>
      </c>
      <c r="C13" s="10">
        <v>65</v>
      </c>
      <c r="D13" s="10"/>
      <c r="E13" s="10">
        <v>804</v>
      </c>
      <c r="G13" s="1">
        <f t="shared" si="0"/>
        <v>8.0845771144278614E-2</v>
      </c>
    </row>
    <row r="14" spans="1:8">
      <c r="A14" s="8" t="s">
        <v>1</v>
      </c>
      <c r="B14" s="9" t="s">
        <v>54</v>
      </c>
      <c r="C14" s="10">
        <v>41</v>
      </c>
      <c r="D14" s="10"/>
      <c r="E14" s="10">
        <v>65</v>
      </c>
      <c r="G14" s="1">
        <f t="shared" si="0"/>
        <v>0.63076923076923075</v>
      </c>
    </row>
    <row r="15" spans="1:8">
      <c r="A15" s="8" t="s">
        <v>1</v>
      </c>
      <c r="B15" s="9" t="s">
        <v>55</v>
      </c>
      <c r="C15" s="10">
        <v>17</v>
      </c>
      <c r="D15" s="10"/>
      <c r="E15" s="10">
        <v>221</v>
      </c>
      <c r="G15" s="1">
        <f t="shared" si="0"/>
        <v>7.6923076923076927E-2</v>
      </c>
    </row>
    <row r="16" spans="1:8">
      <c r="A16" s="8" t="s">
        <v>1</v>
      </c>
      <c r="B16" s="9" t="s">
        <v>56</v>
      </c>
      <c r="C16" s="10">
        <v>77</v>
      </c>
      <c r="D16" s="10"/>
      <c r="E16" s="10">
        <v>185</v>
      </c>
      <c r="G16" s="1">
        <f t="shared" si="0"/>
        <v>0.41621621621621624</v>
      </c>
    </row>
    <row r="17" spans="1:8">
      <c r="A17" s="8" t="s">
        <v>1</v>
      </c>
      <c r="B17" s="9" t="s">
        <v>57</v>
      </c>
      <c r="C17" s="10">
        <v>611</v>
      </c>
      <c r="D17" s="10"/>
      <c r="E17" s="10">
        <v>3533</v>
      </c>
      <c r="G17" s="1">
        <f t="shared" si="0"/>
        <v>0.1729408434757996</v>
      </c>
    </row>
    <row r="18" spans="1:8">
      <c r="A18" s="8" t="s">
        <v>1</v>
      </c>
      <c r="B18" s="9" t="s">
        <v>58</v>
      </c>
      <c r="C18" s="10">
        <v>78</v>
      </c>
      <c r="D18" s="10"/>
      <c r="E18" s="10">
        <v>258</v>
      </c>
      <c r="G18" s="1">
        <f t="shared" si="0"/>
        <v>0.30232558139534882</v>
      </c>
    </row>
    <row r="19" spans="1:8">
      <c r="A19" s="8">
        <v>507</v>
      </c>
      <c r="B19" s="9" t="s">
        <v>11</v>
      </c>
      <c r="C19" s="10">
        <v>56</v>
      </c>
      <c r="D19" s="10"/>
      <c r="E19" s="10">
        <v>588</v>
      </c>
      <c r="G19" s="1">
        <f t="shared" si="0"/>
        <v>9.5238095238095233E-2</v>
      </c>
    </row>
    <row r="20" spans="1:8">
      <c r="A20" s="8">
        <v>502</v>
      </c>
      <c r="B20" s="9" t="s">
        <v>6</v>
      </c>
      <c r="C20" s="10">
        <v>830</v>
      </c>
      <c r="D20" s="10"/>
      <c r="E20" s="10">
        <v>3445</v>
      </c>
      <c r="G20" s="1">
        <f t="shared" si="0"/>
        <v>0.24092888243831639</v>
      </c>
    </row>
    <row r="21" spans="1:8">
      <c r="A21" s="8">
        <v>509</v>
      </c>
      <c r="B21" s="9" t="s">
        <v>12</v>
      </c>
      <c r="C21" s="10">
        <v>203</v>
      </c>
      <c r="D21" s="10"/>
      <c r="E21" s="10">
        <v>1514</v>
      </c>
      <c r="G21" s="1">
        <f t="shared" si="0"/>
        <v>0.13408190224570674</v>
      </c>
    </row>
    <row r="22" spans="1:8">
      <c r="A22" s="8">
        <v>512</v>
      </c>
      <c r="B22" s="9" t="s">
        <v>15</v>
      </c>
      <c r="C22" s="10">
        <v>640</v>
      </c>
      <c r="D22" s="10"/>
      <c r="E22" s="10">
        <v>2539</v>
      </c>
      <c r="G22" s="1">
        <f t="shared" si="0"/>
        <v>0.25206774320598663</v>
      </c>
    </row>
    <row r="23" spans="1:8">
      <c r="A23" s="8">
        <v>540</v>
      </c>
      <c r="B23" s="9" t="s">
        <v>41</v>
      </c>
      <c r="C23" s="10">
        <v>31</v>
      </c>
      <c r="D23" s="10"/>
      <c r="E23" s="10">
        <v>286</v>
      </c>
      <c r="G23" s="1">
        <f t="shared" si="0"/>
        <v>0.10839160839160839</v>
      </c>
    </row>
    <row r="24" spans="1:8">
      <c r="A24" s="8">
        <v>519</v>
      </c>
      <c r="B24" s="9" t="s">
        <v>22</v>
      </c>
      <c r="C24" s="10">
        <v>48</v>
      </c>
      <c r="D24" s="10"/>
      <c r="E24" s="10">
        <v>239</v>
      </c>
      <c r="G24" s="1">
        <f t="shared" si="0"/>
        <v>0.20083682008368201</v>
      </c>
    </row>
    <row r="25" spans="1:8">
      <c r="A25" s="8">
        <v>514</v>
      </c>
      <c r="B25" s="9" t="s">
        <v>17</v>
      </c>
      <c r="C25" s="10">
        <v>154</v>
      </c>
      <c r="D25" s="10"/>
      <c r="E25" s="10">
        <v>2012</v>
      </c>
      <c r="G25" s="1">
        <f t="shared" si="0"/>
        <v>7.6540755467196825E-2</v>
      </c>
    </row>
    <row r="26" spans="1:8">
      <c r="A26" s="8">
        <v>529</v>
      </c>
      <c r="B26" s="9" t="s">
        <v>59</v>
      </c>
      <c r="C26" s="11" t="s">
        <v>68</v>
      </c>
      <c r="D26" s="12"/>
      <c r="E26" s="11" t="s">
        <v>78</v>
      </c>
      <c r="F26" s="13"/>
      <c r="G26" s="14" t="s">
        <v>79</v>
      </c>
      <c r="H26" s="13"/>
    </row>
    <row r="27" spans="1:8">
      <c r="A27" s="8" t="s">
        <v>1</v>
      </c>
      <c r="B27" s="9" t="s">
        <v>60</v>
      </c>
      <c r="C27" s="10">
        <v>7</v>
      </c>
      <c r="D27" s="10"/>
      <c r="E27" s="10">
        <v>145</v>
      </c>
      <c r="G27" s="1">
        <f t="shared" si="0"/>
        <v>4.8275862068965517E-2</v>
      </c>
    </row>
    <row r="28" spans="1:8">
      <c r="A28" s="8" t="s">
        <v>1</v>
      </c>
      <c r="B28" s="9" t="s">
        <v>61</v>
      </c>
      <c r="C28" s="10">
        <v>147</v>
      </c>
      <c r="D28" s="10"/>
      <c r="E28" s="10">
        <v>298</v>
      </c>
      <c r="G28" s="1">
        <f t="shared" si="0"/>
        <v>0.49328859060402686</v>
      </c>
    </row>
    <row r="29" spans="1:8">
      <c r="A29" s="8" t="s">
        <v>1</v>
      </c>
      <c r="B29" s="9" t="s">
        <v>62</v>
      </c>
      <c r="C29" s="10">
        <v>44</v>
      </c>
      <c r="D29" s="10"/>
      <c r="E29" s="10">
        <v>315</v>
      </c>
      <c r="G29" s="1">
        <f t="shared" si="0"/>
        <v>0.13968253968253969</v>
      </c>
    </row>
    <row r="30" spans="1:8">
      <c r="A30" s="8" t="s">
        <v>1</v>
      </c>
      <c r="B30" s="9" t="s">
        <v>63</v>
      </c>
      <c r="C30" s="10">
        <v>23</v>
      </c>
      <c r="D30" s="10"/>
      <c r="E30" s="10">
        <v>10939</v>
      </c>
      <c r="G30" s="1">
        <f t="shared" si="0"/>
        <v>2.1025687905658653E-3</v>
      </c>
    </row>
    <row r="31" spans="1:8">
      <c r="A31" s="8">
        <v>513</v>
      </c>
      <c r="B31" s="9" t="s">
        <v>16</v>
      </c>
      <c r="C31" s="10">
        <v>56</v>
      </c>
      <c r="D31" s="10"/>
      <c r="E31" s="10">
        <v>832</v>
      </c>
      <c r="G31" s="1">
        <f t="shared" si="0"/>
        <v>6.7307692307692304E-2</v>
      </c>
    </row>
    <row r="32" spans="1:8">
      <c r="A32" s="8">
        <v>525</v>
      </c>
      <c r="B32" s="9" t="s">
        <v>28</v>
      </c>
      <c r="C32" s="10">
        <v>158</v>
      </c>
      <c r="D32" s="10"/>
      <c r="E32" s="10">
        <v>2704</v>
      </c>
      <c r="G32" s="1">
        <f t="shared" si="0"/>
        <v>5.8431952662721894E-2</v>
      </c>
    </row>
    <row r="33" spans="1:7">
      <c r="A33" s="8">
        <v>520</v>
      </c>
      <c r="B33" s="9" t="s">
        <v>23</v>
      </c>
      <c r="C33" s="10">
        <v>95</v>
      </c>
      <c r="D33" s="10"/>
      <c r="E33" s="10">
        <v>572</v>
      </c>
      <c r="G33" s="1">
        <f t="shared" si="0"/>
        <v>0.16608391608391609</v>
      </c>
    </row>
    <row r="34" spans="1:7">
      <c r="A34" s="8">
        <v>501</v>
      </c>
      <c r="B34" s="9" t="s">
        <v>5</v>
      </c>
      <c r="C34" s="10">
        <v>108</v>
      </c>
      <c r="D34" s="10"/>
      <c r="E34" s="10">
        <v>1081</v>
      </c>
      <c r="G34" s="1">
        <f t="shared" si="0"/>
        <v>9.9907493061979644E-2</v>
      </c>
    </row>
    <row r="35" spans="1:7">
      <c r="A35" s="8">
        <v>523</v>
      </c>
      <c r="B35" s="9" t="s">
        <v>26</v>
      </c>
      <c r="C35" s="10">
        <v>27</v>
      </c>
      <c r="D35" s="10"/>
      <c r="E35" s="10">
        <v>676</v>
      </c>
      <c r="G35" s="1">
        <f t="shared" si="0"/>
        <v>3.9940828402366867E-2</v>
      </c>
    </row>
    <row r="36" spans="1:7">
      <c r="A36" s="8">
        <v>532</v>
      </c>
      <c r="B36" s="9" t="s">
        <v>34</v>
      </c>
      <c r="C36" s="10">
        <v>402</v>
      </c>
      <c r="D36" s="10"/>
      <c r="E36" s="10">
        <v>2435</v>
      </c>
      <c r="G36" s="1">
        <f t="shared" si="0"/>
        <v>0.1650924024640657</v>
      </c>
    </row>
    <row r="37" spans="1:7">
      <c r="A37" s="8">
        <v>517</v>
      </c>
      <c r="B37" s="9" t="s">
        <v>20</v>
      </c>
      <c r="C37" s="10">
        <v>420</v>
      </c>
      <c r="D37" s="10"/>
      <c r="E37" s="10">
        <v>1692</v>
      </c>
      <c r="G37" s="1">
        <f t="shared" si="0"/>
        <v>0.24822695035460993</v>
      </c>
    </row>
    <row r="38" spans="1:7">
      <c r="A38" s="8">
        <v>536</v>
      </c>
      <c r="B38" s="9" t="s">
        <v>38</v>
      </c>
      <c r="C38" s="10">
        <v>87</v>
      </c>
      <c r="D38" s="10"/>
      <c r="E38" s="10">
        <v>801</v>
      </c>
      <c r="G38" s="1">
        <f t="shared" si="0"/>
        <v>0.10861423220973783</v>
      </c>
    </row>
    <row r="39" spans="1:7">
      <c r="A39" s="8">
        <v>526</v>
      </c>
      <c r="B39" s="9" t="s">
        <v>29</v>
      </c>
      <c r="C39" s="10">
        <v>85</v>
      </c>
      <c r="D39" s="10"/>
      <c r="E39" s="10">
        <v>1254</v>
      </c>
      <c r="G39" s="1">
        <f t="shared" si="0"/>
        <v>6.778309409888357E-2</v>
      </c>
    </row>
    <row r="40" spans="1:7">
      <c r="A40" s="8">
        <v>530</v>
      </c>
      <c r="B40" s="9" t="s">
        <v>32</v>
      </c>
      <c r="C40" s="10">
        <v>86</v>
      </c>
      <c r="D40" s="10"/>
      <c r="E40" s="10">
        <v>1479</v>
      </c>
      <c r="G40" s="1">
        <f t="shared" si="0"/>
        <v>5.8147396889790398E-2</v>
      </c>
    </row>
    <row r="41" spans="1:7">
      <c r="A41" s="8">
        <v>528</v>
      </c>
      <c r="B41" s="9" t="s">
        <v>31</v>
      </c>
      <c r="C41" s="10">
        <v>39</v>
      </c>
      <c r="D41" s="10"/>
      <c r="E41" s="10">
        <v>891</v>
      </c>
      <c r="G41" s="1">
        <f t="shared" si="0"/>
        <v>4.3771043771043773E-2</v>
      </c>
    </row>
    <row r="42" spans="1:7">
      <c r="A42" s="8">
        <v>524</v>
      </c>
      <c r="B42" s="9" t="s">
        <v>27</v>
      </c>
      <c r="C42" s="10">
        <v>207</v>
      </c>
      <c r="D42" s="10"/>
      <c r="E42" s="10">
        <v>4620</v>
      </c>
      <c r="G42" s="1">
        <f t="shared" si="0"/>
        <v>4.4805194805194806E-2</v>
      </c>
    </row>
    <row r="43" spans="1:7">
      <c r="A43" s="8">
        <v>527</v>
      </c>
      <c r="B43" s="9" t="s">
        <v>30</v>
      </c>
      <c r="C43" s="10">
        <v>55</v>
      </c>
      <c r="D43" s="10"/>
      <c r="E43" s="10">
        <v>717</v>
      </c>
      <c r="G43" s="1">
        <f t="shared" si="0"/>
        <v>7.6708507670850773E-2</v>
      </c>
    </row>
    <row r="44" spans="1:7">
      <c r="A44" s="8">
        <v>535</v>
      </c>
      <c r="B44" s="9" t="s">
        <v>37</v>
      </c>
      <c r="C44" s="10">
        <v>532</v>
      </c>
      <c r="D44" s="10"/>
      <c r="E44" s="10">
        <v>2119</v>
      </c>
      <c r="G44" s="1">
        <f t="shared" si="0"/>
        <v>0.25106182161396884</v>
      </c>
    </row>
    <row r="45" spans="1:7">
      <c r="A45" s="8">
        <v>505</v>
      </c>
      <c r="B45" s="9" t="s">
        <v>9</v>
      </c>
      <c r="C45" s="10">
        <v>105</v>
      </c>
      <c r="D45" s="10"/>
      <c r="E45" s="10">
        <v>1658</v>
      </c>
      <c r="G45" s="1">
        <f t="shared" si="0"/>
        <v>6.3329312424607959E-2</v>
      </c>
    </row>
    <row r="46" spans="1:7">
      <c r="A46" s="8">
        <v>515</v>
      </c>
      <c r="B46" s="9" t="s">
        <v>18</v>
      </c>
      <c r="C46" s="10">
        <v>134</v>
      </c>
      <c r="D46" s="10"/>
      <c r="E46" s="10">
        <v>819</v>
      </c>
      <c r="G46" s="1">
        <f t="shared" si="0"/>
        <v>0.16361416361416362</v>
      </c>
    </row>
    <row r="47" spans="1:7">
      <c r="A47" s="8">
        <v>521</v>
      </c>
      <c r="B47" s="9" t="s">
        <v>24</v>
      </c>
      <c r="C47" s="10">
        <v>201</v>
      </c>
      <c r="D47" s="10"/>
      <c r="E47" s="10">
        <v>958</v>
      </c>
      <c r="G47" s="1">
        <f t="shared" si="0"/>
        <v>0.20981210855949894</v>
      </c>
    </row>
    <row r="48" spans="1:7">
      <c r="A48" s="8">
        <v>537</v>
      </c>
      <c r="B48" s="9" t="s">
        <v>39</v>
      </c>
      <c r="C48" s="10">
        <v>150</v>
      </c>
      <c r="D48" s="10"/>
      <c r="E48" s="10">
        <v>726</v>
      </c>
      <c r="G48" s="1">
        <f t="shared" si="0"/>
        <v>0.20661157024793389</v>
      </c>
    </row>
    <row r="49" spans="1:8">
      <c r="A49" s="8">
        <v>511</v>
      </c>
      <c r="B49" s="9" t="s">
        <v>14</v>
      </c>
      <c r="C49" s="10">
        <v>122</v>
      </c>
      <c r="D49" s="10"/>
      <c r="E49" s="10">
        <v>1248</v>
      </c>
      <c r="G49" s="1">
        <f t="shared" si="0"/>
        <v>9.7756410256410256E-2</v>
      </c>
    </row>
    <row r="50" spans="1:8">
      <c r="A50" s="8">
        <v>518</v>
      </c>
      <c r="B50" s="9" t="s">
        <v>21</v>
      </c>
      <c r="C50" s="10">
        <v>50</v>
      </c>
      <c r="D50" s="10"/>
      <c r="E50" s="10">
        <v>439</v>
      </c>
      <c r="G50" s="1">
        <f t="shared" si="0"/>
        <v>0.11389521640091116</v>
      </c>
    </row>
    <row r="51" spans="1:8">
      <c r="A51" s="8">
        <v>506</v>
      </c>
      <c r="B51" s="9" t="s">
        <v>10</v>
      </c>
      <c r="C51" s="10">
        <v>53</v>
      </c>
      <c r="D51" s="10"/>
      <c r="E51" s="10">
        <v>376</v>
      </c>
      <c r="G51" s="1">
        <f t="shared" si="0"/>
        <v>0.14095744680851063</v>
      </c>
    </row>
    <row r="52" spans="1:8">
      <c r="A52" s="8">
        <v>531</v>
      </c>
      <c r="B52" s="9" t="s">
        <v>33</v>
      </c>
      <c r="C52" s="10">
        <v>68</v>
      </c>
      <c r="D52" s="10"/>
      <c r="E52" s="10">
        <v>248</v>
      </c>
      <c r="G52" s="1">
        <f t="shared" si="0"/>
        <v>0.27419354838709675</v>
      </c>
    </row>
    <row r="53" spans="1:8">
      <c r="A53" s="8">
        <v>510</v>
      </c>
      <c r="B53" s="9" t="s">
        <v>13</v>
      </c>
      <c r="C53" s="10">
        <v>152</v>
      </c>
      <c r="D53" s="10"/>
      <c r="E53" s="10">
        <v>1380</v>
      </c>
      <c r="G53" s="1">
        <f t="shared" si="0"/>
        <v>0.11014492753623188</v>
      </c>
    </row>
    <row r="54" spans="1:8">
      <c r="A54" s="8">
        <v>533</v>
      </c>
      <c r="B54" s="9" t="s">
        <v>35</v>
      </c>
      <c r="C54" s="10">
        <v>180</v>
      </c>
      <c r="D54" s="10"/>
      <c r="E54" s="10">
        <v>1050</v>
      </c>
      <c r="G54" s="1">
        <f t="shared" si="0"/>
        <v>0.17142857142857143</v>
      </c>
    </row>
    <row r="55" spans="1:8">
      <c r="A55" s="8">
        <v>522</v>
      </c>
      <c r="B55" s="9" t="s">
        <v>25</v>
      </c>
      <c r="C55" s="10">
        <v>416</v>
      </c>
      <c r="D55" s="10"/>
      <c r="E55" s="10">
        <v>4376</v>
      </c>
      <c r="G55" s="1">
        <f t="shared" si="0"/>
        <v>9.5063985374771481E-2</v>
      </c>
    </row>
    <row r="56" spans="1:8">
      <c r="A56" s="8">
        <v>534</v>
      </c>
      <c r="B56" s="9" t="s">
        <v>36</v>
      </c>
      <c r="C56" s="10">
        <v>16</v>
      </c>
      <c r="D56" s="10"/>
      <c r="E56" s="10">
        <v>240</v>
      </c>
      <c r="G56" s="1">
        <f t="shared" si="0"/>
        <v>6.6666666666666666E-2</v>
      </c>
    </row>
    <row r="57" spans="1:8">
      <c r="A57" s="8">
        <v>504</v>
      </c>
      <c r="B57" s="9" t="s">
        <v>8</v>
      </c>
      <c r="C57" s="10">
        <v>109</v>
      </c>
      <c r="D57" s="10"/>
      <c r="E57" s="10">
        <v>2215</v>
      </c>
      <c r="G57" s="1">
        <f t="shared" si="0"/>
        <v>4.9209932279909704E-2</v>
      </c>
    </row>
    <row r="58" spans="1:8">
      <c r="A58" s="8">
        <v>516</v>
      </c>
      <c r="B58" s="9" t="s">
        <v>19</v>
      </c>
      <c r="C58" s="10">
        <v>272</v>
      </c>
      <c r="D58" s="10"/>
      <c r="E58" s="10">
        <v>1430</v>
      </c>
      <c r="G58" s="1">
        <f t="shared" si="0"/>
        <v>0.1902097902097902</v>
      </c>
    </row>
    <row r="59" spans="1:8">
      <c r="A59" s="8">
        <v>539</v>
      </c>
      <c r="B59" s="9" t="s">
        <v>40</v>
      </c>
      <c r="C59" s="15">
        <v>27</v>
      </c>
      <c r="D59" s="15"/>
      <c r="E59" s="15">
        <v>289</v>
      </c>
      <c r="F59" s="16"/>
      <c r="G59" s="17">
        <f t="shared" si="0"/>
        <v>9.3425605536332182E-2</v>
      </c>
      <c r="H59" s="16"/>
    </row>
    <row r="60" spans="1:8">
      <c r="A60" s="9"/>
      <c r="B60" s="9"/>
      <c r="C60" s="10"/>
      <c r="D60" s="10"/>
      <c r="E60" s="10"/>
      <c r="G60" s="1"/>
    </row>
    <row r="61" spans="1:8">
      <c r="A61" s="9" t="s">
        <v>1</v>
      </c>
      <c r="B61" s="9" t="s">
        <v>64</v>
      </c>
      <c r="C61" s="10">
        <v>7769</v>
      </c>
      <c r="D61" s="10"/>
      <c r="E61" s="10">
        <v>68418</v>
      </c>
      <c r="G61" s="1">
        <f t="shared" si="0"/>
        <v>0.11355198924259698</v>
      </c>
    </row>
    <row r="62" spans="1:8">
      <c r="A62" s="9"/>
      <c r="B62" s="9"/>
      <c r="C62" s="10"/>
      <c r="E62" s="10"/>
    </row>
    <row r="63" spans="1:8">
      <c r="A63" s="18" t="s">
        <v>65</v>
      </c>
      <c r="B63" s="9"/>
    </row>
    <row r="64" spans="1:8">
      <c r="A64" s="9"/>
      <c r="B64" s="9"/>
    </row>
    <row r="65" spans="1:2">
      <c r="A65" s="9"/>
      <c r="B65" s="9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>
      <c r="A1" s="2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2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2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2" t="s">
        <v>66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>
      <c r="C5" s="3"/>
      <c r="D5" s="3"/>
      <c r="E5" s="3"/>
      <c r="F5" s="3"/>
      <c r="G5" s="3"/>
      <c r="H5" s="3"/>
      <c r="I5" s="3"/>
      <c r="N5" s="3"/>
    </row>
    <row r="6" spans="1:22">
      <c r="A6" s="2"/>
      <c r="B6" s="4"/>
      <c r="C6" s="3" t="s">
        <v>45</v>
      </c>
      <c r="D6" s="3"/>
      <c r="E6" s="3"/>
      <c r="F6" s="3"/>
      <c r="G6" s="3"/>
      <c r="H6" s="3"/>
      <c r="I6" s="3" t="s">
        <v>1</v>
      </c>
      <c r="J6" s="3" t="s">
        <v>46</v>
      </c>
      <c r="K6" s="3"/>
      <c r="L6" s="3"/>
      <c r="M6" s="3"/>
      <c r="N6" s="3"/>
      <c r="O6" s="3"/>
      <c r="P6" s="3" t="s">
        <v>1</v>
      </c>
      <c r="Q6" s="3" t="s">
        <v>2</v>
      </c>
      <c r="R6" s="3"/>
      <c r="S6" s="3"/>
      <c r="T6" s="3"/>
      <c r="U6" s="3"/>
      <c r="V6" s="3"/>
    </row>
    <row r="7" spans="1:22">
      <c r="A7" s="2"/>
      <c r="B7" s="4"/>
      <c r="C7" s="3"/>
      <c r="D7" s="3"/>
      <c r="E7" s="3"/>
      <c r="F7" s="3"/>
      <c r="G7" s="5" t="s">
        <v>47</v>
      </c>
      <c r="H7" s="6"/>
      <c r="I7" s="5" t="s">
        <v>1</v>
      </c>
      <c r="J7" s="3" t="s">
        <v>1</v>
      </c>
      <c r="K7" s="3"/>
      <c r="L7" s="3"/>
      <c r="M7" s="3"/>
      <c r="N7" s="5" t="s">
        <v>47</v>
      </c>
      <c r="O7" s="6"/>
      <c r="P7" s="5" t="s">
        <v>1</v>
      </c>
      <c r="Q7" s="3" t="s">
        <v>1</v>
      </c>
      <c r="R7" s="3"/>
      <c r="S7" s="3"/>
      <c r="T7" s="3"/>
      <c r="U7" s="5" t="s">
        <v>47</v>
      </c>
      <c r="V7" s="6"/>
    </row>
    <row r="8" spans="1:22">
      <c r="A8" s="7" t="s">
        <v>48</v>
      </c>
      <c r="B8" s="7" t="s">
        <v>49</v>
      </c>
      <c r="C8" s="6" t="s">
        <v>3</v>
      </c>
      <c r="D8" s="6"/>
      <c r="E8" s="6" t="s">
        <v>4</v>
      </c>
      <c r="F8" s="6"/>
      <c r="G8" s="6" t="s">
        <v>50</v>
      </c>
      <c r="H8" s="6"/>
      <c r="I8" s="5" t="s">
        <v>1</v>
      </c>
      <c r="J8" s="6" t="s">
        <v>3</v>
      </c>
      <c r="K8" s="6"/>
      <c r="L8" s="6" t="s">
        <v>4</v>
      </c>
      <c r="M8" s="6"/>
      <c r="N8" s="6" t="s">
        <v>50</v>
      </c>
      <c r="O8" s="6"/>
      <c r="P8" s="5" t="s">
        <v>1</v>
      </c>
      <c r="Q8" s="6" t="s">
        <v>3</v>
      </c>
      <c r="R8" s="6"/>
      <c r="S8" s="6" t="s">
        <v>4</v>
      </c>
      <c r="T8" s="6"/>
      <c r="U8" s="6" t="s">
        <v>50</v>
      </c>
      <c r="V8" s="6"/>
    </row>
    <row r="9" spans="1:22">
      <c r="C9" t="s">
        <v>0</v>
      </c>
      <c r="E9" t="s">
        <v>0</v>
      </c>
      <c r="J9" t="s">
        <v>0</v>
      </c>
      <c r="L9" t="s">
        <v>0</v>
      </c>
    </row>
    <row r="10" spans="1:22">
      <c r="A10" s="8">
        <v>503</v>
      </c>
      <c r="B10" s="9" t="s">
        <v>7</v>
      </c>
      <c r="C10" s="10">
        <v>242</v>
      </c>
      <c r="D10" s="10"/>
      <c r="E10" s="10">
        <v>657</v>
      </c>
      <c r="G10" s="1">
        <f>C10/E10</f>
        <v>0.36834094368340942</v>
      </c>
      <c r="J10" s="10">
        <v>103</v>
      </c>
      <c r="K10" s="10"/>
      <c r="L10" s="10">
        <v>1555</v>
      </c>
      <c r="N10" s="1">
        <f>J10/L10</f>
        <v>6.6237942122186491E-2</v>
      </c>
      <c r="Q10" s="10">
        <f>C10+J10</f>
        <v>345</v>
      </c>
      <c r="R10" s="10"/>
      <c r="S10" s="10">
        <f>E10+L10</f>
        <v>2212</v>
      </c>
      <c r="U10" s="1">
        <f>Q10/S10</f>
        <v>0.15596745027124773</v>
      </c>
    </row>
    <row r="11" spans="1:22">
      <c r="A11" s="8">
        <v>508</v>
      </c>
      <c r="B11" s="9" t="s">
        <v>51</v>
      </c>
      <c r="C11" s="11" t="s">
        <v>67</v>
      </c>
      <c r="D11" s="12"/>
      <c r="E11" s="11" t="s">
        <v>71</v>
      </c>
      <c r="F11" s="13"/>
      <c r="G11" s="14" t="s">
        <v>72</v>
      </c>
      <c r="H11" s="13"/>
      <c r="I11" s="13"/>
      <c r="J11" s="19" t="s">
        <v>69</v>
      </c>
      <c r="K11" s="12"/>
      <c r="L11" s="11" t="s">
        <v>73</v>
      </c>
      <c r="M11" s="13"/>
      <c r="N11" s="14" t="s">
        <v>74</v>
      </c>
      <c r="O11" s="13"/>
      <c r="P11" s="13"/>
      <c r="Q11" s="11" t="s">
        <v>75</v>
      </c>
      <c r="R11" s="12"/>
      <c r="S11" s="11" t="s">
        <v>76</v>
      </c>
      <c r="T11" s="13"/>
      <c r="U11" s="14" t="s">
        <v>77</v>
      </c>
    </row>
    <row r="12" spans="1:22">
      <c r="A12" s="8" t="s">
        <v>1</v>
      </c>
      <c r="B12" s="9" t="s">
        <v>52</v>
      </c>
      <c r="C12" s="10">
        <v>43</v>
      </c>
      <c r="D12" s="10"/>
      <c r="E12" s="10">
        <v>1050</v>
      </c>
      <c r="G12" s="1">
        <f t="shared" ref="G12:G61" si="0">C12/E12</f>
        <v>4.0952380952380955E-2</v>
      </c>
      <c r="J12" s="10">
        <v>298</v>
      </c>
      <c r="K12" s="10"/>
      <c r="L12" s="10">
        <v>757</v>
      </c>
      <c r="N12" s="1">
        <f t="shared" ref="N12:N61" si="1">J12/L12</f>
        <v>0.39365918097754293</v>
      </c>
      <c r="Q12" s="10">
        <f t="shared" ref="Q12:Q25" si="2">C12+J12</f>
        <v>341</v>
      </c>
      <c r="R12" s="10"/>
      <c r="S12" s="10">
        <f t="shared" ref="S12:S27" si="3">E12+L12</f>
        <v>1807</v>
      </c>
      <c r="U12" s="1">
        <f t="shared" ref="U12:U61" si="4">Q12/S12</f>
        <v>0.18871057000553404</v>
      </c>
    </row>
    <row r="13" spans="1:22">
      <c r="A13" s="8" t="s">
        <v>1</v>
      </c>
      <c r="B13" s="9" t="s">
        <v>53</v>
      </c>
      <c r="C13" s="10">
        <v>65</v>
      </c>
      <c r="D13" s="10"/>
      <c r="E13" s="10">
        <v>804</v>
      </c>
      <c r="G13" s="1">
        <f t="shared" si="0"/>
        <v>8.0845771144278614E-2</v>
      </c>
      <c r="J13" s="10">
        <v>367</v>
      </c>
      <c r="K13" s="10"/>
      <c r="L13" s="10">
        <v>1169</v>
      </c>
      <c r="N13" s="1">
        <f t="shared" si="1"/>
        <v>0.31394354148845166</v>
      </c>
      <c r="Q13" s="10">
        <f t="shared" si="2"/>
        <v>432</v>
      </c>
      <c r="R13" s="10"/>
      <c r="S13" s="10">
        <f t="shared" si="3"/>
        <v>1973</v>
      </c>
      <c r="U13" s="1">
        <f t="shared" si="4"/>
        <v>0.21895590471363405</v>
      </c>
    </row>
    <row r="14" spans="1:22">
      <c r="A14" s="8" t="s">
        <v>1</v>
      </c>
      <c r="B14" s="9" t="s">
        <v>54</v>
      </c>
      <c r="C14" s="10">
        <v>41</v>
      </c>
      <c r="D14" s="10"/>
      <c r="E14" s="10">
        <v>65</v>
      </c>
      <c r="G14" s="1">
        <f t="shared" si="0"/>
        <v>0.63076923076923075</v>
      </c>
      <c r="J14" s="10">
        <v>89</v>
      </c>
      <c r="K14" s="10"/>
      <c r="L14" s="10">
        <v>374</v>
      </c>
      <c r="N14" s="1">
        <f t="shared" si="1"/>
        <v>0.23796791443850268</v>
      </c>
      <c r="Q14" s="10">
        <f t="shared" si="2"/>
        <v>130</v>
      </c>
      <c r="R14" s="10"/>
      <c r="S14" s="10">
        <f t="shared" si="3"/>
        <v>439</v>
      </c>
      <c r="U14" s="1">
        <f t="shared" si="4"/>
        <v>0.296127562642369</v>
      </c>
    </row>
    <row r="15" spans="1:22">
      <c r="A15" s="8" t="s">
        <v>1</v>
      </c>
      <c r="B15" s="9" t="s">
        <v>55</v>
      </c>
      <c r="C15" s="10">
        <v>17</v>
      </c>
      <c r="D15" s="10"/>
      <c r="E15" s="10">
        <v>221</v>
      </c>
      <c r="G15" s="1">
        <f t="shared" si="0"/>
        <v>7.6923076923076927E-2</v>
      </c>
      <c r="J15" s="10">
        <v>79</v>
      </c>
      <c r="K15" s="10"/>
      <c r="L15" s="10">
        <v>393</v>
      </c>
      <c r="N15" s="1">
        <f t="shared" si="1"/>
        <v>0.2010178117048346</v>
      </c>
      <c r="Q15" s="10">
        <f t="shared" si="2"/>
        <v>96</v>
      </c>
      <c r="R15" s="10"/>
      <c r="S15" s="10">
        <f t="shared" si="3"/>
        <v>614</v>
      </c>
      <c r="U15" s="1">
        <f t="shared" si="4"/>
        <v>0.15635179153094461</v>
      </c>
    </row>
    <row r="16" spans="1:22">
      <c r="A16" s="8" t="s">
        <v>1</v>
      </c>
      <c r="B16" s="9" t="s">
        <v>56</v>
      </c>
      <c r="C16" s="10">
        <v>77</v>
      </c>
      <c r="D16" s="10"/>
      <c r="E16" s="10">
        <v>185</v>
      </c>
      <c r="G16" s="1">
        <f t="shared" si="0"/>
        <v>0.41621621621621624</v>
      </c>
      <c r="J16" s="10">
        <v>51</v>
      </c>
      <c r="K16" s="10"/>
      <c r="L16" s="10">
        <v>398</v>
      </c>
      <c r="N16" s="1">
        <f t="shared" si="1"/>
        <v>0.12814070351758794</v>
      </c>
      <c r="Q16" s="10">
        <f t="shared" si="2"/>
        <v>128</v>
      </c>
      <c r="R16" s="10"/>
      <c r="S16" s="10">
        <f t="shared" si="3"/>
        <v>583</v>
      </c>
      <c r="U16" s="1">
        <f t="shared" si="4"/>
        <v>0.21955403087478559</v>
      </c>
    </row>
    <row r="17" spans="1:21">
      <c r="A17" s="8" t="s">
        <v>1</v>
      </c>
      <c r="B17" s="9" t="s">
        <v>57</v>
      </c>
      <c r="C17" s="10">
        <v>611</v>
      </c>
      <c r="D17" s="10"/>
      <c r="E17" s="10">
        <v>3533</v>
      </c>
      <c r="G17" s="1">
        <f t="shared" si="0"/>
        <v>0.1729408434757996</v>
      </c>
      <c r="J17" s="10">
        <v>382</v>
      </c>
      <c r="K17" s="10"/>
      <c r="L17" s="10">
        <v>1164</v>
      </c>
      <c r="N17" s="1">
        <f t="shared" si="1"/>
        <v>0.3281786941580756</v>
      </c>
      <c r="Q17" s="10">
        <f t="shared" si="2"/>
        <v>993</v>
      </c>
      <c r="R17" s="10"/>
      <c r="S17" s="10">
        <f t="shared" si="3"/>
        <v>4697</v>
      </c>
      <c r="U17" s="1">
        <f t="shared" si="4"/>
        <v>0.21141153928039175</v>
      </c>
    </row>
    <row r="18" spans="1:21">
      <c r="A18" s="8" t="s">
        <v>1</v>
      </c>
      <c r="B18" s="9" t="s">
        <v>58</v>
      </c>
      <c r="C18" s="10">
        <v>78</v>
      </c>
      <c r="D18" s="10"/>
      <c r="E18" s="10">
        <v>258</v>
      </c>
      <c r="G18" s="1">
        <f t="shared" si="0"/>
        <v>0.30232558139534882</v>
      </c>
      <c r="J18" s="10">
        <v>61</v>
      </c>
      <c r="K18" s="10"/>
      <c r="L18" s="10">
        <v>482</v>
      </c>
      <c r="N18" s="1">
        <f t="shared" si="1"/>
        <v>0.12655601659751037</v>
      </c>
      <c r="Q18" s="10">
        <f t="shared" si="2"/>
        <v>139</v>
      </c>
      <c r="R18" s="10"/>
      <c r="S18" s="10">
        <f t="shared" si="3"/>
        <v>740</v>
      </c>
      <c r="U18" s="1">
        <f t="shared" si="4"/>
        <v>0.18783783783783783</v>
      </c>
    </row>
    <row r="19" spans="1:21">
      <c r="A19" s="8">
        <v>507</v>
      </c>
      <c r="B19" s="9" t="s">
        <v>11</v>
      </c>
      <c r="C19" s="10">
        <v>56</v>
      </c>
      <c r="D19" s="10"/>
      <c r="E19" s="10">
        <v>588</v>
      </c>
      <c r="G19" s="1">
        <f t="shared" si="0"/>
        <v>9.5238095238095233E-2</v>
      </c>
      <c r="J19" s="10">
        <v>160</v>
      </c>
      <c r="K19" s="10"/>
      <c r="L19" s="10">
        <v>820</v>
      </c>
      <c r="N19" s="1">
        <f t="shared" si="1"/>
        <v>0.1951219512195122</v>
      </c>
      <c r="Q19" s="10">
        <f t="shared" si="2"/>
        <v>216</v>
      </c>
      <c r="R19" s="10"/>
      <c r="S19" s="10">
        <f t="shared" si="3"/>
        <v>1408</v>
      </c>
      <c r="U19" s="1">
        <f t="shared" si="4"/>
        <v>0.15340909090909091</v>
      </c>
    </row>
    <row r="20" spans="1:21">
      <c r="A20" s="8">
        <v>502</v>
      </c>
      <c r="B20" s="9" t="s">
        <v>6</v>
      </c>
      <c r="C20" s="10">
        <v>830</v>
      </c>
      <c r="D20" s="10"/>
      <c r="E20" s="10">
        <v>3445</v>
      </c>
      <c r="G20" s="1">
        <f t="shared" si="0"/>
        <v>0.24092888243831639</v>
      </c>
      <c r="J20" s="10">
        <v>990</v>
      </c>
      <c r="K20" s="10"/>
      <c r="L20" s="10">
        <v>4626</v>
      </c>
      <c r="N20" s="1">
        <f t="shared" si="1"/>
        <v>0.2140077821011673</v>
      </c>
      <c r="Q20" s="10">
        <f t="shared" si="2"/>
        <v>1820</v>
      </c>
      <c r="R20" s="10"/>
      <c r="S20" s="10">
        <f t="shared" si="3"/>
        <v>8071</v>
      </c>
      <c r="U20" s="1">
        <f t="shared" si="4"/>
        <v>0.22549869904596703</v>
      </c>
    </row>
    <row r="21" spans="1:21">
      <c r="A21" s="8">
        <v>509</v>
      </c>
      <c r="B21" s="9" t="s">
        <v>12</v>
      </c>
      <c r="C21" s="10">
        <v>203</v>
      </c>
      <c r="D21" s="10"/>
      <c r="E21" s="10">
        <v>1514</v>
      </c>
      <c r="G21" s="1">
        <f t="shared" si="0"/>
        <v>0.13408190224570674</v>
      </c>
      <c r="J21" s="10">
        <v>371</v>
      </c>
      <c r="K21" s="10"/>
      <c r="L21" s="10">
        <v>1781</v>
      </c>
      <c r="N21" s="1">
        <f t="shared" si="1"/>
        <v>0.20830993823694555</v>
      </c>
      <c r="Q21" s="10">
        <f t="shared" si="2"/>
        <v>574</v>
      </c>
      <c r="R21" s="10"/>
      <c r="S21" s="10">
        <f t="shared" si="3"/>
        <v>3295</v>
      </c>
      <c r="U21" s="1">
        <f t="shared" si="4"/>
        <v>0.17420333839150229</v>
      </c>
    </row>
    <row r="22" spans="1:21">
      <c r="A22" s="8">
        <v>512</v>
      </c>
      <c r="B22" s="9" t="s">
        <v>15</v>
      </c>
      <c r="C22" s="10">
        <v>640</v>
      </c>
      <c r="D22" s="10"/>
      <c r="E22" s="10">
        <v>2539</v>
      </c>
      <c r="G22" s="1">
        <f t="shared" si="0"/>
        <v>0.25206774320598663</v>
      </c>
      <c r="J22" s="10">
        <v>807</v>
      </c>
      <c r="K22" s="10"/>
      <c r="L22" s="10">
        <v>3852</v>
      </c>
      <c r="N22" s="1">
        <f t="shared" si="1"/>
        <v>0.20950155763239875</v>
      </c>
      <c r="Q22" s="10">
        <f t="shared" si="2"/>
        <v>1447</v>
      </c>
      <c r="R22" s="10"/>
      <c r="S22" s="10">
        <f t="shared" si="3"/>
        <v>6391</v>
      </c>
      <c r="U22" s="1">
        <f t="shared" si="4"/>
        <v>0.22641214207479268</v>
      </c>
    </row>
    <row r="23" spans="1:21">
      <c r="A23" s="8">
        <v>540</v>
      </c>
      <c r="B23" s="9" t="s">
        <v>41</v>
      </c>
      <c r="C23" s="10">
        <v>31</v>
      </c>
      <c r="D23" s="10"/>
      <c r="E23" s="10">
        <v>286</v>
      </c>
      <c r="G23" s="1">
        <f t="shared" si="0"/>
        <v>0.10839160839160839</v>
      </c>
      <c r="J23" s="10">
        <v>74</v>
      </c>
      <c r="K23" s="10"/>
      <c r="L23" s="10">
        <v>509</v>
      </c>
      <c r="N23" s="1">
        <f t="shared" si="1"/>
        <v>0.14538310412573674</v>
      </c>
      <c r="Q23" s="10">
        <f t="shared" si="2"/>
        <v>105</v>
      </c>
      <c r="R23" s="10"/>
      <c r="S23" s="10">
        <f t="shared" si="3"/>
        <v>795</v>
      </c>
      <c r="U23" s="1">
        <f t="shared" si="4"/>
        <v>0.13207547169811321</v>
      </c>
    </row>
    <row r="24" spans="1:21">
      <c r="A24" s="8">
        <v>519</v>
      </c>
      <c r="B24" s="9" t="s">
        <v>22</v>
      </c>
      <c r="C24" s="10">
        <v>48</v>
      </c>
      <c r="D24" s="10"/>
      <c r="E24" s="10">
        <v>239</v>
      </c>
      <c r="G24" s="1">
        <f t="shared" si="0"/>
        <v>0.20083682008368201</v>
      </c>
      <c r="J24" s="10">
        <v>59</v>
      </c>
      <c r="K24" s="10"/>
      <c r="L24" s="10">
        <v>728</v>
      </c>
      <c r="N24" s="1">
        <f t="shared" si="1"/>
        <v>8.1043956043956047E-2</v>
      </c>
      <c r="Q24" s="10">
        <f t="shared" si="2"/>
        <v>107</v>
      </c>
      <c r="R24" s="10"/>
      <c r="S24" s="10">
        <f t="shared" si="3"/>
        <v>967</v>
      </c>
      <c r="U24" s="1">
        <f t="shared" si="4"/>
        <v>0.11065149948293691</v>
      </c>
    </row>
    <row r="25" spans="1:21">
      <c r="A25" s="8">
        <v>514</v>
      </c>
      <c r="B25" s="9" t="s">
        <v>17</v>
      </c>
      <c r="C25" s="10">
        <v>154</v>
      </c>
      <c r="D25" s="10"/>
      <c r="E25" s="10">
        <v>2012</v>
      </c>
      <c r="G25" s="1">
        <f t="shared" si="0"/>
        <v>7.6540755467196825E-2</v>
      </c>
      <c r="J25" s="10">
        <v>523</v>
      </c>
      <c r="K25" s="10"/>
      <c r="L25" s="10">
        <v>1549</v>
      </c>
      <c r="N25" s="1">
        <f t="shared" si="1"/>
        <v>0.33763718528082631</v>
      </c>
      <c r="Q25" s="10">
        <f t="shared" si="2"/>
        <v>677</v>
      </c>
      <c r="R25" s="10"/>
      <c r="S25" s="10">
        <f t="shared" si="3"/>
        <v>3561</v>
      </c>
      <c r="U25" s="1">
        <f t="shared" si="4"/>
        <v>0.19011513619769727</v>
      </c>
    </row>
    <row r="26" spans="1:21">
      <c r="A26" s="8">
        <v>529</v>
      </c>
      <c r="B26" s="9" t="s">
        <v>59</v>
      </c>
      <c r="C26" s="11" t="s">
        <v>68</v>
      </c>
      <c r="D26" s="12"/>
      <c r="E26" s="11" t="s">
        <v>78</v>
      </c>
      <c r="F26" s="13"/>
      <c r="G26" s="14" t="s">
        <v>79</v>
      </c>
      <c r="H26" s="13"/>
      <c r="I26" s="13"/>
      <c r="J26" s="19" t="s">
        <v>70</v>
      </c>
      <c r="K26" s="12"/>
      <c r="L26" s="11" t="s">
        <v>80</v>
      </c>
      <c r="M26" s="13"/>
      <c r="N26" s="14" t="s">
        <v>81</v>
      </c>
      <c r="O26" s="13"/>
      <c r="P26" s="13"/>
      <c r="Q26" s="11" t="s">
        <v>82</v>
      </c>
      <c r="R26" s="12"/>
      <c r="S26" s="11" t="s">
        <v>83</v>
      </c>
      <c r="T26" s="13"/>
      <c r="U26" s="14" t="s">
        <v>84</v>
      </c>
    </row>
    <row r="27" spans="1:21">
      <c r="A27" s="8" t="s">
        <v>1</v>
      </c>
      <c r="B27" s="9" t="s">
        <v>60</v>
      </c>
      <c r="C27" s="10">
        <v>7</v>
      </c>
      <c r="D27" s="10"/>
      <c r="E27" s="10">
        <v>145</v>
      </c>
      <c r="G27" s="1">
        <f t="shared" si="0"/>
        <v>4.8275862068965517E-2</v>
      </c>
      <c r="J27" s="10">
        <v>19</v>
      </c>
      <c r="K27" s="10"/>
      <c r="L27" s="10">
        <v>127</v>
      </c>
      <c r="N27" s="1">
        <f t="shared" si="1"/>
        <v>0.14960629921259844</v>
      </c>
      <c r="Q27" s="10">
        <f t="shared" ref="Q27:Q59" si="5">C27+J27</f>
        <v>26</v>
      </c>
      <c r="R27" s="10"/>
      <c r="S27" s="10">
        <f t="shared" si="3"/>
        <v>272</v>
      </c>
      <c r="U27" s="1">
        <f t="shared" si="4"/>
        <v>9.5588235294117641E-2</v>
      </c>
    </row>
    <row r="28" spans="1:21">
      <c r="A28" s="8" t="s">
        <v>1</v>
      </c>
      <c r="B28" s="9" t="s">
        <v>61</v>
      </c>
      <c r="C28" s="10">
        <v>147</v>
      </c>
      <c r="D28" s="10"/>
      <c r="E28" s="10">
        <v>298</v>
      </c>
      <c r="G28" s="1">
        <f t="shared" si="0"/>
        <v>0.49328859060402686</v>
      </c>
      <c r="J28" s="10">
        <v>13</v>
      </c>
      <c r="K28" s="10"/>
      <c r="L28" s="10">
        <v>204</v>
      </c>
      <c r="N28" s="1">
        <f t="shared" si="1"/>
        <v>6.3725490196078427E-2</v>
      </c>
      <c r="Q28" s="10">
        <f t="shared" si="5"/>
        <v>160</v>
      </c>
      <c r="R28" s="10"/>
      <c r="S28" s="10">
        <f t="shared" ref="S28:S59" si="6">E28+L28</f>
        <v>502</v>
      </c>
      <c r="U28" s="1">
        <f t="shared" si="4"/>
        <v>0.31872509960159362</v>
      </c>
    </row>
    <row r="29" spans="1:21">
      <c r="A29" s="8" t="s">
        <v>1</v>
      </c>
      <c r="B29" s="9" t="s">
        <v>62</v>
      </c>
      <c r="C29" s="10">
        <v>44</v>
      </c>
      <c r="D29" s="10"/>
      <c r="E29" s="10">
        <v>315</v>
      </c>
      <c r="G29" s="1">
        <f t="shared" si="0"/>
        <v>0.13968253968253969</v>
      </c>
      <c r="J29" s="10">
        <v>64</v>
      </c>
      <c r="K29" s="10"/>
      <c r="L29" s="10">
        <v>619</v>
      </c>
      <c r="N29" s="1">
        <f t="shared" si="1"/>
        <v>0.10339256865912763</v>
      </c>
      <c r="Q29" s="10">
        <f t="shared" si="5"/>
        <v>108</v>
      </c>
      <c r="R29" s="10"/>
      <c r="S29" s="10">
        <f t="shared" si="6"/>
        <v>934</v>
      </c>
      <c r="U29" s="1">
        <f t="shared" si="4"/>
        <v>0.11563169164882227</v>
      </c>
    </row>
    <row r="30" spans="1:21">
      <c r="A30" s="8" t="s">
        <v>1</v>
      </c>
      <c r="B30" s="9" t="s">
        <v>63</v>
      </c>
      <c r="C30" s="10">
        <v>23</v>
      </c>
      <c r="D30" s="10"/>
      <c r="E30" s="10">
        <v>10939</v>
      </c>
      <c r="G30" s="1">
        <f t="shared" si="0"/>
        <v>2.1025687905658653E-3</v>
      </c>
      <c r="J30" s="10">
        <v>2963</v>
      </c>
      <c r="K30" s="10"/>
      <c r="L30" s="10">
        <v>3123</v>
      </c>
      <c r="N30" s="1">
        <f t="shared" si="1"/>
        <v>0.94876721101504968</v>
      </c>
      <c r="Q30" s="10">
        <f t="shared" si="5"/>
        <v>2986</v>
      </c>
      <c r="R30" s="10"/>
      <c r="S30" s="10">
        <f t="shared" si="6"/>
        <v>14062</v>
      </c>
      <c r="U30" s="1">
        <f t="shared" si="4"/>
        <v>0.21234532783387855</v>
      </c>
    </row>
    <row r="31" spans="1:21">
      <c r="A31" s="8">
        <v>513</v>
      </c>
      <c r="B31" s="9" t="s">
        <v>16</v>
      </c>
      <c r="C31" s="10">
        <v>56</v>
      </c>
      <c r="D31" s="10"/>
      <c r="E31" s="10">
        <v>832</v>
      </c>
      <c r="G31" s="1">
        <f t="shared" si="0"/>
        <v>6.7307692307692304E-2</v>
      </c>
      <c r="J31" s="10">
        <v>222</v>
      </c>
      <c r="K31" s="10"/>
      <c r="L31" s="10">
        <v>1111</v>
      </c>
      <c r="N31" s="1">
        <f t="shared" si="1"/>
        <v>0.19981998199819981</v>
      </c>
      <c r="Q31" s="10">
        <f t="shared" si="5"/>
        <v>278</v>
      </c>
      <c r="R31" s="10"/>
      <c r="S31" s="10">
        <f t="shared" si="6"/>
        <v>1943</v>
      </c>
      <c r="U31" s="1">
        <f t="shared" si="4"/>
        <v>0.14307771487390633</v>
      </c>
    </row>
    <row r="32" spans="1:21">
      <c r="A32" s="8">
        <v>525</v>
      </c>
      <c r="B32" s="9" t="s">
        <v>28</v>
      </c>
      <c r="C32" s="10">
        <v>158</v>
      </c>
      <c r="D32" s="10"/>
      <c r="E32" s="10">
        <v>2704</v>
      </c>
      <c r="G32" s="1">
        <f t="shared" si="0"/>
        <v>5.8431952662721894E-2</v>
      </c>
      <c r="J32" s="10">
        <v>1184</v>
      </c>
      <c r="K32" s="10"/>
      <c r="L32" s="10">
        <v>2703</v>
      </c>
      <c r="N32" s="1">
        <f t="shared" si="1"/>
        <v>0.43803181650018497</v>
      </c>
      <c r="Q32" s="10">
        <f t="shared" si="5"/>
        <v>1342</v>
      </c>
      <c r="R32" s="10"/>
      <c r="S32" s="10">
        <f t="shared" si="6"/>
        <v>5407</v>
      </c>
      <c r="U32" s="1">
        <f t="shared" si="4"/>
        <v>0.24819678194932496</v>
      </c>
    </row>
    <row r="33" spans="1:21">
      <c r="A33" s="8">
        <v>520</v>
      </c>
      <c r="B33" s="9" t="s">
        <v>23</v>
      </c>
      <c r="C33" s="10">
        <v>95</v>
      </c>
      <c r="D33" s="10"/>
      <c r="E33" s="10">
        <v>572</v>
      </c>
      <c r="G33" s="1">
        <f t="shared" si="0"/>
        <v>0.16608391608391609</v>
      </c>
      <c r="J33" s="10">
        <v>166</v>
      </c>
      <c r="K33" s="10"/>
      <c r="L33" s="10">
        <v>1297</v>
      </c>
      <c r="N33" s="1">
        <f t="shared" si="1"/>
        <v>0.12798766383962992</v>
      </c>
      <c r="Q33" s="10">
        <f t="shared" si="5"/>
        <v>261</v>
      </c>
      <c r="R33" s="10"/>
      <c r="S33" s="10">
        <f t="shared" si="6"/>
        <v>1869</v>
      </c>
      <c r="U33" s="1">
        <f t="shared" si="4"/>
        <v>0.13964686998394862</v>
      </c>
    </row>
    <row r="34" spans="1:21">
      <c r="A34" s="8">
        <v>501</v>
      </c>
      <c r="B34" s="9" t="s">
        <v>5</v>
      </c>
      <c r="C34" s="10">
        <v>108</v>
      </c>
      <c r="D34" s="10"/>
      <c r="E34" s="10">
        <v>1081</v>
      </c>
      <c r="G34" s="1">
        <f t="shared" si="0"/>
        <v>9.9907493061979644E-2</v>
      </c>
      <c r="J34" s="10">
        <v>323</v>
      </c>
      <c r="K34" s="10"/>
      <c r="L34" s="10">
        <v>1205</v>
      </c>
      <c r="N34" s="1">
        <f t="shared" si="1"/>
        <v>0.26804979253112032</v>
      </c>
      <c r="Q34" s="10">
        <f t="shared" si="5"/>
        <v>431</v>
      </c>
      <c r="R34" s="10"/>
      <c r="S34" s="10">
        <f t="shared" si="6"/>
        <v>2286</v>
      </c>
      <c r="U34" s="1">
        <f t="shared" si="4"/>
        <v>0.18853893263342084</v>
      </c>
    </row>
    <row r="35" spans="1:21">
      <c r="A35" s="8">
        <v>523</v>
      </c>
      <c r="B35" s="9" t="s">
        <v>26</v>
      </c>
      <c r="C35" s="10">
        <v>27</v>
      </c>
      <c r="D35" s="10"/>
      <c r="E35" s="10">
        <v>676</v>
      </c>
      <c r="G35" s="1">
        <f t="shared" si="0"/>
        <v>3.9940828402366867E-2</v>
      </c>
      <c r="J35" s="10">
        <v>158</v>
      </c>
      <c r="K35" s="10"/>
      <c r="L35" s="10">
        <v>614</v>
      </c>
      <c r="N35" s="1">
        <f t="shared" si="1"/>
        <v>0.25732899022801303</v>
      </c>
      <c r="Q35" s="10">
        <f t="shared" si="5"/>
        <v>185</v>
      </c>
      <c r="R35" s="10"/>
      <c r="S35" s="10">
        <f t="shared" si="6"/>
        <v>1290</v>
      </c>
      <c r="U35" s="1">
        <f t="shared" si="4"/>
        <v>0.1434108527131783</v>
      </c>
    </row>
    <row r="36" spans="1:21">
      <c r="A36" s="8">
        <v>532</v>
      </c>
      <c r="B36" s="9" t="s">
        <v>34</v>
      </c>
      <c r="C36" s="10">
        <v>402</v>
      </c>
      <c r="D36" s="10"/>
      <c r="E36" s="10">
        <v>2435</v>
      </c>
      <c r="G36" s="1">
        <f t="shared" si="0"/>
        <v>0.1650924024640657</v>
      </c>
      <c r="J36" s="10">
        <v>708</v>
      </c>
      <c r="K36" s="10"/>
      <c r="L36" s="10">
        <v>2730</v>
      </c>
      <c r="N36" s="1">
        <f t="shared" si="1"/>
        <v>0.25934065934065936</v>
      </c>
      <c r="Q36" s="10">
        <f t="shared" si="5"/>
        <v>1110</v>
      </c>
      <c r="R36" s="10"/>
      <c r="S36" s="10">
        <f t="shared" si="6"/>
        <v>5165</v>
      </c>
      <c r="U36" s="1">
        <f t="shared" si="4"/>
        <v>0.21490803484995161</v>
      </c>
    </row>
    <row r="37" spans="1:21">
      <c r="A37" s="8">
        <v>517</v>
      </c>
      <c r="B37" s="9" t="s">
        <v>20</v>
      </c>
      <c r="C37" s="10">
        <v>420</v>
      </c>
      <c r="D37" s="10"/>
      <c r="E37" s="10">
        <v>1692</v>
      </c>
      <c r="G37" s="1">
        <f t="shared" si="0"/>
        <v>0.24822695035460993</v>
      </c>
      <c r="J37" s="10">
        <v>178</v>
      </c>
      <c r="K37" s="10"/>
      <c r="L37" s="10">
        <v>1311</v>
      </c>
      <c r="N37" s="1">
        <f t="shared" si="1"/>
        <v>0.13577421815408086</v>
      </c>
      <c r="Q37" s="10">
        <f t="shared" si="5"/>
        <v>598</v>
      </c>
      <c r="R37" s="10"/>
      <c r="S37" s="10">
        <f t="shared" si="6"/>
        <v>3003</v>
      </c>
      <c r="U37" s="1">
        <f t="shared" si="4"/>
        <v>0.19913419913419914</v>
      </c>
    </row>
    <row r="38" spans="1:21">
      <c r="A38" s="8">
        <v>536</v>
      </c>
      <c r="B38" s="9" t="s">
        <v>38</v>
      </c>
      <c r="C38" s="10">
        <v>87</v>
      </c>
      <c r="D38" s="10"/>
      <c r="E38" s="10">
        <v>801</v>
      </c>
      <c r="G38" s="1">
        <f t="shared" si="0"/>
        <v>0.10861423220973783</v>
      </c>
      <c r="J38" s="10">
        <v>238</v>
      </c>
      <c r="K38" s="10"/>
      <c r="L38" s="10">
        <v>1209</v>
      </c>
      <c r="N38" s="1">
        <f t="shared" si="1"/>
        <v>0.19685690653432589</v>
      </c>
      <c r="Q38" s="10">
        <f t="shared" si="5"/>
        <v>325</v>
      </c>
      <c r="R38" s="10"/>
      <c r="S38" s="10">
        <f t="shared" si="6"/>
        <v>2010</v>
      </c>
      <c r="U38" s="1">
        <f t="shared" si="4"/>
        <v>0.16169154228855723</v>
      </c>
    </row>
    <row r="39" spans="1:21">
      <c r="A39" s="8">
        <v>526</v>
      </c>
      <c r="B39" s="9" t="s">
        <v>29</v>
      </c>
      <c r="C39" s="10">
        <v>85</v>
      </c>
      <c r="D39" s="10"/>
      <c r="E39" s="10">
        <v>1254</v>
      </c>
      <c r="G39" s="1">
        <f t="shared" si="0"/>
        <v>6.778309409888357E-2</v>
      </c>
      <c r="J39" s="10">
        <v>365</v>
      </c>
      <c r="K39" s="10"/>
      <c r="L39" s="10">
        <v>1236</v>
      </c>
      <c r="N39" s="1">
        <f t="shared" si="1"/>
        <v>0.29530744336569581</v>
      </c>
      <c r="Q39" s="10">
        <f t="shared" si="5"/>
        <v>450</v>
      </c>
      <c r="R39" s="10"/>
      <c r="S39" s="10">
        <f t="shared" si="6"/>
        <v>2490</v>
      </c>
      <c r="U39" s="1">
        <f t="shared" si="4"/>
        <v>0.18072289156626506</v>
      </c>
    </row>
    <row r="40" spans="1:21">
      <c r="A40" s="8">
        <v>530</v>
      </c>
      <c r="B40" s="9" t="s">
        <v>32</v>
      </c>
      <c r="C40" s="10">
        <v>86</v>
      </c>
      <c r="D40" s="10"/>
      <c r="E40" s="10">
        <v>1479</v>
      </c>
      <c r="G40" s="1">
        <f t="shared" si="0"/>
        <v>5.8147396889790398E-2</v>
      </c>
      <c r="J40" s="10">
        <v>820</v>
      </c>
      <c r="K40" s="10"/>
      <c r="L40" s="10">
        <v>1724</v>
      </c>
      <c r="N40" s="1">
        <f t="shared" si="1"/>
        <v>0.47563805104408352</v>
      </c>
      <c r="Q40" s="10">
        <f t="shared" si="5"/>
        <v>906</v>
      </c>
      <c r="R40" s="10"/>
      <c r="S40" s="10">
        <f t="shared" si="6"/>
        <v>3203</v>
      </c>
      <c r="U40" s="1">
        <f t="shared" si="4"/>
        <v>0.2828598189197627</v>
      </c>
    </row>
    <row r="41" spans="1:21">
      <c r="A41" s="8">
        <v>528</v>
      </c>
      <c r="B41" s="9" t="s">
        <v>31</v>
      </c>
      <c r="C41" s="10">
        <v>39</v>
      </c>
      <c r="D41" s="10"/>
      <c r="E41" s="10">
        <v>891</v>
      </c>
      <c r="G41" s="1">
        <f t="shared" si="0"/>
        <v>4.3771043771043773E-2</v>
      </c>
      <c r="J41" s="10">
        <v>391</v>
      </c>
      <c r="K41" s="10"/>
      <c r="L41" s="10">
        <v>836</v>
      </c>
      <c r="N41" s="1">
        <f t="shared" si="1"/>
        <v>0.46770334928229668</v>
      </c>
      <c r="Q41" s="10">
        <f t="shared" si="5"/>
        <v>430</v>
      </c>
      <c r="R41" s="10"/>
      <c r="S41" s="10">
        <f t="shared" si="6"/>
        <v>1727</v>
      </c>
      <c r="U41" s="1">
        <f t="shared" si="4"/>
        <v>0.24898668210770122</v>
      </c>
    </row>
    <row r="42" spans="1:21">
      <c r="A42" s="8">
        <v>524</v>
      </c>
      <c r="B42" s="9" t="s">
        <v>27</v>
      </c>
      <c r="C42" s="10">
        <v>207</v>
      </c>
      <c r="D42" s="10"/>
      <c r="E42" s="10">
        <v>4620</v>
      </c>
      <c r="G42" s="1">
        <f t="shared" si="0"/>
        <v>4.4805194805194806E-2</v>
      </c>
      <c r="J42" s="10">
        <v>1790</v>
      </c>
      <c r="K42" s="10"/>
      <c r="L42" s="10">
        <v>3077</v>
      </c>
      <c r="N42" s="1">
        <f t="shared" si="1"/>
        <v>0.58173545661358461</v>
      </c>
      <c r="Q42" s="10">
        <f t="shared" si="5"/>
        <v>1997</v>
      </c>
      <c r="R42" s="10"/>
      <c r="S42" s="10">
        <f t="shared" si="6"/>
        <v>7697</v>
      </c>
      <c r="U42" s="1">
        <f t="shared" si="4"/>
        <v>0.25945173444199038</v>
      </c>
    </row>
    <row r="43" spans="1:21">
      <c r="A43" s="8">
        <v>527</v>
      </c>
      <c r="B43" s="9" t="s">
        <v>30</v>
      </c>
      <c r="C43" s="10">
        <v>55</v>
      </c>
      <c r="D43" s="10"/>
      <c r="E43" s="10">
        <v>717</v>
      </c>
      <c r="G43" s="1">
        <f t="shared" si="0"/>
        <v>7.6708507670850773E-2</v>
      </c>
      <c r="J43" s="10">
        <v>950</v>
      </c>
      <c r="K43" s="10"/>
      <c r="L43" s="10">
        <v>1498</v>
      </c>
      <c r="N43" s="1">
        <f t="shared" si="1"/>
        <v>0.63417890520694264</v>
      </c>
      <c r="Q43" s="10">
        <f t="shared" si="5"/>
        <v>1005</v>
      </c>
      <c r="R43" s="10"/>
      <c r="S43" s="10">
        <f t="shared" si="6"/>
        <v>2215</v>
      </c>
      <c r="U43" s="1">
        <f t="shared" si="4"/>
        <v>0.45372460496613998</v>
      </c>
    </row>
    <row r="44" spans="1:21">
      <c r="A44" s="8">
        <v>535</v>
      </c>
      <c r="B44" s="9" t="s">
        <v>37</v>
      </c>
      <c r="C44" s="10">
        <v>532</v>
      </c>
      <c r="D44" s="10"/>
      <c r="E44" s="10">
        <v>2119</v>
      </c>
      <c r="G44" s="1">
        <f t="shared" si="0"/>
        <v>0.25106182161396884</v>
      </c>
      <c r="J44" s="10">
        <v>455</v>
      </c>
      <c r="K44" s="10"/>
      <c r="L44" s="10">
        <v>2067</v>
      </c>
      <c r="N44" s="1">
        <f t="shared" si="1"/>
        <v>0.22012578616352202</v>
      </c>
      <c r="Q44" s="10">
        <f t="shared" si="5"/>
        <v>987</v>
      </c>
      <c r="R44" s="10"/>
      <c r="S44" s="10">
        <f t="shared" si="6"/>
        <v>4186</v>
      </c>
      <c r="U44" s="1">
        <f t="shared" si="4"/>
        <v>0.23578595317725753</v>
      </c>
    </row>
    <row r="45" spans="1:21">
      <c r="A45" s="8">
        <v>505</v>
      </c>
      <c r="B45" s="9" t="s">
        <v>9</v>
      </c>
      <c r="C45" s="10">
        <v>105</v>
      </c>
      <c r="D45" s="10"/>
      <c r="E45" s="10">
        <v>1658</v>
      </c>
      <c r="G45" s="1">
        <f t="shared" si="0"/>
        <v>6.3329312424607959E-2</v>
      </c>
      <c r="J45" s="10">
        <v>463</v>
      </c>
      <c r="K45" s="10"/>
      <c r="L45" s="10">
        <v>1364</v>
      </c>
      <c r="N45" s="1">
        <f t="shared" si="1"/>
        <v>0.33944281524926684</v>
      </c>
      <c r="Q45" s="10">
        <f t="shared" si="5"/>
        <v>568</v>
      </c>
      <c r="R45" s="10"/>
      <c r="S45" s="10">
        <f t="shared" si="6"/>
        <v>3022</v>
      </c>
      <c r="U45" s="1">
        <f t="shared" si="4"/>
        <v>0.18795499669093316</v>
      </c>
    </row>
    <row r="46" spans="1:21">
      <c r="A46" s="8">
        <v>515</v>
      </c>
      <c r="B46" s="9" t="s">
        <v>18</v>
      </c>
      <c r="C46" s="10">
        <v>134</v>
      </c>
      <c r="D46" s="10"/>
      <c r="E46" s="10">
        <v>819</v>
      </c>
      <c r="G46" s="1">
        <f t="shared" si="0"/>
        <v>0.16361416361416362</v>
      </c>
      <c r="J46" s="10">
        <v>215</v>
      </c>
      <c r="K46" s="10"/>
      <c r="L46" s="10">
        <v>1455</v>
      </c>
      <c r="N46" s="1">
        <f t="shared" si="1"/>
        <v>0.14776632302405499</v>
      </c>
      <c r="Q46" s="10">
        <f t="shared" si="5"/>
        <v>349</v>
      </c>
      <c r="R46" s="10"/>
      <c r="S46" s="10">
        <f t="shared" si="6"/>
        <v>2274</v>
      </c>
      <c r="U46" s="1">
        <f t="shared" si="4"/>
        <v>0.1534740545294635</v>
      </c>
    </row>
    <row r="47" spans="1:21">
      <c r="A47" s="8">
        <v>521</v>
      </c>
      <c r="B47" s="9" t="s">
        <v>24</v>
      </c>
      <c r="C47" s="10">
        <v>201</v>
      </c>
      <c r="D47" s="10"/>
      <c r="E47" s="10">
        <v>958</v>
      </c>
      <c r="G47" s="1">
        <f t="shared" si="0"/>
        <v>0.20981210855949894</v>
      </c>
      <c r="J47" s="10">
        <v>199</v>
      </c>
      <c r="K47" s="10"/>
      <c r="L47" s="10">
        <v>680</v>
      </c>
      <c r="N47" s="1">
        <f t="shared" si="1"/>
        <v>0.29264705882352943</v>
      </c>
      <c r="Q47" s="10">
        <f t="shared" si="5"/>
        <v>400</v>
      </c>
      <c r="R47" s="10"/>
      <c r="S47" s="10">
        <f t="shared" si="6"/>
        <v>1638</v>
      </c>
      <c r="U47" s="1">
        <f t="shared" si="4"/>
        <v>0.24420024420024419</v>
      </c>
    </row>
    <row r="48" spans="1:21">
      <c r="A48" s="8">
        <v>537</v>
      </c>
      <c r="B48" s="9" t="s">
        <v>39</v>
      </c>
      <c r="C48" s="10">
        <v>150</v>
      </c>
      <c r="D48" s="10"/>
      <c r="E48" s="10">
        <v>726</v>
      </c>
      <c r="G48" s="1">
        <f t="shared" si="0"/>
        <v>0.20661157024793389</v>
      </c>
      <c r="J48" s="10">
        <v>224</v>
      </c>
      <c r="K48" s="10"/>
      <c r="L48" s="10">
        <v>791</v>
      </c>
      <c r="N48" s="1">
        <f t="shared" si="1"/>
        <v>0.2831858407079646</v>
      </c>
      <c r="Q48" s="10">
        <f t="shared" si="5"/>
        <v>374</v>
      </c>
      <c r="R48" s="10"/>
      <c r="S48" s="10">
        <f t="shared" si="6"/>
        <v>1517</v>
      </c>
      <c r="U48" s="1">
        <f t="shared" si="4"/>
        <v>0.24653922214897825</v>
      </c>
    </row>
    <row r="49" spans="1:21">
      <c r="A49" s="8">
        <v>511</v>
      </c>
      <c r="B49" s="9" t="s">
        <v>14</v>
      </c>
      <c r="C49" s="10">
        <v>122</v>
      </c>
      <c r="D49" s="10"/>
      <c r="E49" s="10">
        <v>1248</v>
      </c>
      <c r="G49" s="1">
        <f t="shared" si="0"/>
        <v>9.7756410256410256E-2</v>
      </c>
      <c r="J49" s="10">
        <v>353</v>
      </c>
      <c r="K49" s="10"/>
      <c r="L49" s="10">
        <v>1456</v>
      </c>
      <c r="N49" s="1">
        <f t="shared" si="1"/>
        <v>0.24244505494505494</v>
      </c>
      <c r="Q49" s="10">
        <f t="shared" si="5"/>
        <v>475</v>
      </c>
      <c r="R49" s="10"/>
      <c r="S49" s="10">
        <f t="shared" si="6"/>
        <v>2704</v>
      </c>
      <c r="U49" s="1">
        <f t="shared" si="4"/>
        <v>0.17566568047337278</v>
      </c>
    </row>
    <row r="50" spans="1:21">
      <c r="A50" s="8">
        <v>518</v>
      </c>
      <c r="B50" s="9" t="s">
        <v>21</v>
      </c>
      <c r="C50" s="10">
        <v>50</v>
      </c>
      <c r="D50" s="10"/>
      <c r="E50" s="10">
        <v>439</v>
      </c>
      <c r="G50" s="1">
        <f t="shared" si="0"/>
        <v>0.11389521640091116</v>
      </c>
      <c r="J50" s="10">
        <v>107</v>
      </c>
      <c r="K50" s="10"/>
      <c r="L50" s="10">
        <v>789</v>
      </c>
      <c r="N50" s="1">
        <f t="shared" si="1"/>
        <v>0.13561470215462612</v>
      </c>
      <c r="Q50" s="10">
        <f t="shared" si="5"/>
        <v>157</v>
      </c>
      <c r="R50" s="10"/>
      <c r="S50" s="10">
        <f t="shared" si="6"/>
        <v>1228</v>
      </c>
      <c r="U50" s="1">
        <f t="shared" si="4"/>
        <v>0.12785016286644951</v>
      </c>
    </row>
    <row r="51" spans="1:21">
      <c r="A51" s="8">
        <v>506</v>
      </c>
      <c r="B51" s="9" t="s">
        <v>10</v>
      </c>
      <c r="C51" s="10">
        <v>53</v>
      </c>
      <c r="D51" s="10"/>
      <c r="E51" s="10">
        <v>376</v>
      </c>
      <c r="G51" s="1">
        <f t="shared" si="0"/>
        <v>0.14095744680851063</v>
      </c>
      <c r="J51" s="10">
        <v>90</v>
      </c>
      <c r="K51" s="10"/>
      <c r="L51" s="10">
        <v>680</v>
      </c>
      <c r="N51" s="1">
        <f t="shared" si="1"/>
        <v>0.13235294117647059</v>
      </c>
      <c r="Q51" s="10">
        <f t="shared" si="5"/>
        <v>143</v>
      </c>
      <c r="R51" s="10"/>
      <c r="S51" s="10">
        <f t="shared" si="6"/>
        <v>1056</v>
      </c>
      <c r="U51" s="1">
        <f t="shared" si="4"/>
        <v>0.13541666666666666</v>
      </c>
    </row>
    <row r="52" spans="1:21">
      <c r="A52" s="8">
        <v>531</v>
      </c>
      <c r="B52" s="9" t="s">
        <v>33</v>
      </c>
      <c r="C52" s="10">
        <v>68</v>
      </c>
      <c r="D52" s="10"/>
      <c r="E52" s="10">
        <v>248</v>
      </c>
      <c r="G52" s="1">
        <f t="shared" si="0"/>
        <v>0.27419354838709675</v>
      </c>
      <c r="J52" s="10">
        <v>84</v>
      </c>
      <c r="K52" s="10"/>
      <c r="L52" s="10">
        <v>672</v>
      </c>
      <c r="N52" s="1">
        <f t="shared" si="1"/>
        <v>0.125</v>
      </c>
      <c r="Q52" s="10">
        <f t="shared" si="5"/>
        <v>152</v>
      </c>
      <c r="R52" s="10"/>
      <c r="S52" s="10">
        <f t="shared" si="6"/>
        <v>920</v>
      </c>
      <c r="U52" s="1">
        <f t="shared" si="4"/>
        <v>0.16521739130434782</v>
      </c>
    </row>
    <row r="53" spans="1:21">
      <c r="A53" s="8">
        <v>510</v>
      </c>
      <c r="B53" s="9" t="s">
        <v>13</v>
      </c>
      <c r="C53" s="10">
        <v>152</v>
      </c>
      <c r="D53" s="10"/>
      <c r="E53" s="10">
        <v>1380</v>
      </c>
      <c r="G53" s="1">
        <f t="shared" si="0"/>
        <v>0.11014492753623188</v>
      </c>
      <c r="J53" s="10">
        <v>780</v>
      </c>
      <c r="K53" s="10"/>
      <c r="L53" s="10">
        <v>2248</v>
      </c>
      <c r="N53" s="1">
        <f t="shared" si="1"/>
        <v>0.34697508896797152</v>
      </c>
      <c r="Q53" s="10">
        <f t="shared" si="5"/>
        <v>932</v>
      </c>
      <c r="R53" s="10"/>
      <c r="S53" s="10">
        <f t="shared" si="6"/>
        <v>3628</v>
      </c>
      <c r="U53" s="1">
        <f t="shared" si="4"/>
        <v>0.25689084895259096</v>
      </c>
    </row>
    <row r="54" spans="1:21">
      <c r="A54" s="8">
        <v>533</v>
      </c>
      <c r="B54" s="9" t="s">
        <v>35</v>
      </c>
      <c r="C54" s="10">
        <v>180</v>
      </c>
      <c r="D54" s="10"/>
      <c r="E54" s="10">
        <v>1050</v>
      </c>
      <c r="G54" s="1">
        <f t="shared" si="0"/>
        <v>0.17142857142857143</v>
      </c>
      <c r="J54" s="10">
        <v>77</v>
      </c>
      <c r="K54" s="10"/>
      <c r="L54" s="10">
        <v>496</v>
      </c>
      <c r="N54" s="1">
        <f t="shared" si="1"/>
        <v>0.15524193548387097</v>
      </c>
      <c r="Q54" s="10">
        <f t="shared" si="5"/>
        <v>257</v>
      </c>
      <c r="R54" s="10"/>
      <c r="S54" s="10">
        <f t="shared" si="6"/>
        <v>1546</v>
      </c>
      <c r="U54" s="1">
        <f t="shared" si="4"/>
        <v>0.16623544631306597</v>
      </c>
    </row>
    <row r="55" spans="1:21">
      <c r="A55" s="8">
        <v>522</v>
      </c>
      <c r="B55" s="9" t="s">
        <v>25</v>
      </c>
      <c r="C55" s="10">
        <v>416</v>
      </c>
      <c r="D55" s="10"/>
      <c r="E55" s="10">
        <v>4376</v>
      </c>
      <c r="G55" s="1">
        <f t="shared" si="0"/>
        <v>9.5063985374771481E-2</v>
      </c>
      <c r="J55" s="10">
        <v>728</v>
      </c>
      <c r="K55" s="10"/>
      <c r="L55" s="10">
        <v>3648</v>
      </c>
      <c r="N55" s="1">
        <f t="shared" si="1"/>
        <v>0.19956140350877194</v>
      </c>
      <c r="Q55" s="10">
        <f t="shared" si="5"/>
        <v>1144</v>
      </c>
      <c r="R55" s="10"/>
      <c r="S55" s="10">
        <f t="shared" si="6"/>
        <v>8024</v>
      </c>
      <c r="U55" s="1">
        <f t="shared" si="4"/>
        <v>0.14257228315054835</v>
      </c>
    </row>
    <row r="56" spans="1:21">
      <c r="A56" s="8">
        <v>534</v>
      </c>
      <c r="B56" s="9" t="s">
        <v>36</v>
      </c>
      <c r="C56" s="10">
        <v>16</v>
      </c>
      <c r="D56" s="10"/>
      <c r="E56" s="10">
        <v>240</v>
      </c>
      <c r="G56" s="1">
        <f t="shared" si="0"/>
        <v>6.6666666666666666E-2</v>
      </c>
      <c r="J56" s="10">
        <v>20</v>
      </c>
      <c r="K56" s="10"/>
      <c r="L56" s="10">
        <v>202</v>
      </c>
      <c r="N56" s="1">
        <f t="shared" si="1"/>
        <v>9.9009900990099015E-2</v>
      </c>
      <c r="Q56" s="10">
        <f t="shared" si="5"/>
        <v>36</v>
      </c>
      <c r="R56" s="10"/>
      <c r="S56" s="10">
        <f t="shared" si="6"/>
        <v>442</v>
      </c>
      <c r="U56" s="1">
        <f t="shared" si="4"/>
        <v>8.1447963800904979E-2</v>
      </c>
    </row>
    <row r="57" spans="1:21">
      <c r="A57" s="8">
        <v>504</v>
      </c>
      <c r="B57" s="9" t="s">
        <v>8</v>
      </c>
      <c r="C57" s="10">
        <v>109</v>
      </c>
      <c r="D57" s="10"/>
      <c r="E57" s="10">
        <v>2215</v>
      </c>
      <c r="G57" s="1">
        <f t="shared" si="0"/>
        <v>4.9209932279909704E-2</v>
      </c>
      <c r="J57" s="10">
        <v>748</v>
      </c>
      <c r="K57" s="10"/>
      <c r="L57" s="10">
        <v>1695</v>
      </c>
      <c r="N57" s="1">
        <f t="shared" si="1"/>
        <v>0.44129793510324483</v>
      </c>
      <c r="Q57" s="10">
        <f t="shared" si="5"/>
        <v>857</v>
      </c>
      <c r="R57" s="10"/>
      <c r="S57" s="10">
        <f t="shared" si="6"/>
        <v>3910</v>
      </c>
      <c r="U57" s="1">
        <f t="shared" si="4"/>
        <v>0.21918158567774937</v>
      </c>
    </row>
    <row r="58" spans="1:21">
      <c r="A58" s="8">
        <v>516</v>
      </c>
      <c r="B58" s="9" t="s">
        <v>19</v>
      </c>
      <c r="C58" s="10">
        <v>272</v>
      </c>
      <c r="D58" s="10"/>
      <c r="E58" s="10">
        <v>1430</v>
      </c>
      <c r="G58" s="1">
        <f t="shared" si="0"/>
        <v>0.1902097902097902</v>
      </c>
      <c r="J58" s="10">
        <v>249</v>
      </c>
      <c r="K58" s="10"/>
      <c r="L58" s="10">
        <v>2060</v>
      </c>
      <c r="N58" s="1">
        <f t="shared" si="1"/>
        <v>0.12087378640776698</v>
      </c>
      <c r="Q58" s="10">
        <f t="shared" si="5"/>
        <v>521</v>
      </c>
      <c r="R58" s="10"/>
      <c r="S58" s="10">
        <f t="shared" si="6"/>
        <v>3490</v>
      </c>
      <c r="U58" s="1">
        <f t="shared" si="4"/>
        <v>0.1492836676217765</v>
      </c>
    </row>
    <row r="59" spans="1:21">
      <c r="A59" s="8">
        <v>539</v>
      </c>
      <c r="B59" s="9" t="s">
        <v>40</v>
      </c>
      <c r="C59" s="15">
        <v>27</v>
      </c>
      <c r="D59" s="15"/>
      <c r="E59" s="15">
        <v>289</v>
      </c>
      <c r="F59" s="16"/>
      <c r="G59" s="17">
        <f t="shared" si="0"/>
        <v>9.3425605536332182E-2</v>
      </c>
      <c r="H59" s="16"/>
      <c r="I59" s="16"/>
      <c r="J59" s="15">
        <v>91</v>
      </c>
      <c r="K59" s="15"/>
      <c r="L59" s="15">
        <v>520</v>
      </c>
      <c r="M59" s="16"/>
      <c r="N59" s="17">
        <f t="shared" si="1"/>
        <v>0.17499999999999999</v>
      </c>
      <c r="O59" s="16"/>
      <c r="P59" s="16"/>
      <c r="Q59" s="15">
        <f t="shared" si="5"/>
        <v>118</v>
      </c>
      <c r="R59" s="15"/>
      <c r="S59" s="15">
        <f t="shared" si="6"/>
        <v>809</v>
      </c>
      <c r="T59" s="16"/>
      <c r="U59" s="17">
        <f t="shared" si="4"/>
        <v>0.14585908529048208</v>
      </c>
    </row>
    <row r="60" spans="1:21">
      <c r="A60" s="9"/>
      <c r="B60" s="9"/>
      <c r="C60" s="10"/>
      <c r="D60" s="10"/>
      <c r="E60" s="10"/>
      <c r="G60" s="1"/>
      <c r="J60" s="10"/>
      <c r="K60" s="10"/>
      <c r="L60" s="10"/>
      <c r="N60" s="1"/>
      <c r="Q60" s="10"/>
      <c r="R60" s="10"/>
      <c r="S60" s="10"/>
      <c r="U60" s="1"/>
    </row>
    <row r="61" spans="1:21">
      <c r="A61" s="9" t="s">
        <v>1</v>
      </c>
      <c r="B61" s="9" t="s">
        <v>64</v>
      </c>
      <c r="C61" s="10">
        <v>7769</v>
      </c>
      <c r="D61" s="10"/>
      <c r="E61" s="10">
        <v>68418</v>
      </c>
      <c r="G61" s="1">
        <f t="shared" si="0"/>
        <v>0.11355198924259698</v>
      </c>
      <c r="J61" s="10">
        <v>19849</v>
      </c>
      <c r="K61" s="10"/>
      <c r="L61" s="10">
        <v>65604</v>
      </c>
      <c r="N61" s="1">
        <f t="shared" si="1"/>
        <v>0.30255777086763003</v>
      </c>
      <c r="Q61" s="10">
        <f>C61+J61</f>
        <v>27618</v>
      </c>
      <c r="R61" s="10"/>
      <c r="S61" s="10">
        <f>E61+L61</f>
        <v>134022</v>
      </c>
      <c r="U61" s="1">
        <f t="shared" si="4"/>
        <v>0.20607064511796572</v>
      </c>
    </row>
    <row r="62" spans="1:21">
      <c r="A62" s="9"/>
      <c r="B62" s="9"/>
      <c r="C62" s="10"/>
      <c r="E62" s="10"/>
      <c r="J62" s="10"/>
      <c r="L62" s="10"/>
      <c r="Q62" s="10"/>
      <c r="S62" s="10"/>
    </row>
    <row r="63" spans="1:21">
      <c r="A63" s="18" t="s">
        <v>65</v>
      </c>
      <c r="B63" s="9"/>
    </row>
    <row r="64" spans="1:21">
      <c r="A64" s="9"/>
      <c r="B64" s="9"/>
    </row>
    <row r="65" spans="1:2">
      <c r="A65" s="9"/>
      <c r="B65" s="9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Combined by Gender 2007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2010-04-07T15:00:09Z</cp:lastPrinted>
  <dcterms:created xsi:type="dcterms:W3CDTF">2010-04-07T14:33:53Z</dcterms:created>
  <dcterms:modified xsi:type="dcterms:W3CDTF">2011-04-05T16:09:05Z</dcterms:modified>
</cp:coreProperties>
</file>